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 firstSheet="1" activeTab="1"/>
  </bookViews>
  <sheets>
    <sheet name="per MAURIZIO" sheetId="3" state="hidden" r:id="rId1"/>
    <sheet name="Foglio2" sheetId="6" r:id="rId2"/>
  </sheets>
  <definedNames>
    <definedName name="_xlnm.Print_Area" localSheetId="0">'per MAURIZIO'!$A$1:$M$80</definedName>
  </definedNames>
  <calcPr calcId="145621"/>
</workbook>
</file>

<file path=xl/calcChain.xml><?xml version="1.0" encoding="utf-8"?>
<calcChain xmlns="http://schemas.openxmlformats.org/spreadsheetml/2006/main">
  <c r="K104" i="6" l="1"/>
  <c r="J104" i="6"/>
  <c r="I104" i="6"/>
  <c r="H104" i="6"/>
  <c r="G104" i="6"/>
  <c r="F104" i="6"/>
  <c r="E104" i="6"/>
  <c r="D104" i="6"/>
  <c r="K88" i="6"/>
  <c r="J88" i="6"/>
  <c r="I88" i="6"/>
  <c r="H88" i="6"/>
  <c r="G88" i="6"/>
  <c r="F88" i="6"/>
  <c r="E88" i="6"/>
  <c r="D88" i="6"/>
  <c r="K72" i="6"/>
  <c r="J72" i="6"/>
  <c r="I72" i="6"/>
  <c r="H72" i="6"/>
  <c r="G72" i="6"/>
  <c r="F72" i="6"/>
  <c r="E72" i="6"/>
  <c r="D72" i="6"/>
  <c r="K56" i="6"/>
  <c r="J56" i="6"/>
  <c r="I56" i="6"/>
  <c r="H56" i="6"/>
  <c r="G56" i="6"/>
  <c r="F56" i="6"/>
  <c r="E56" i="6"/>
  <c r="D56" i="6"/>
  <c r="K30" i="6"/>
  <c r="J30" i="6"/>
  <c r="I30" i="6"/>
  <c r="H30" i="6"/>
  <c r="G30" i="6"/>
  <c r="F30" i="6"/>
  <c r="E30" i="6"/>
  <c r="D30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104" i="6" l="1"/>
  <c r="L88" i="6"/>
  <c r="L72" i="6"/>
  <c r="L56" i="6"/>
  <c r="L30" i="6"/>
  <c r="J105" i="6" l="1"/>
</calcChain>
</file>

<file path=xl/sharedStrings.xml><?xml version="1.0" encoding="utf-8"?>
<sst xmlns="http://schemas.openxmlformats.org/spreadsheetml/2006/main" count="284" uniqueCount="44">
  <si>
    <t>001</t>
  </si>
  <si>
    <t>XS</t>
  </si>
  <si>
    <t>S</t>
  </si>
  <si>
    <t>M</t>
  </si>
  <si>
    <t>L</t>
  </si>
  <si>
    <t>XL</t>
  </si>
  <si>
    <t>2XL</t>
  </si>
  <si>
    <t>3XL</t>
  </si>
  <si>
    <t>4XL</t>
  </si>
  <si>
    <t>TOT</t>
  </si>
  <si>
    <t>DVNE013CO1</t>
  </si>
  <si>
    <t>DVNE062CO1</t>
  </si>
  <si>
    <t>DRNE013CO1</t>
  </si>
  <si>
    <t>DRNE014CO1</t>
  </si>
  <si>
    <t>Totale</t>
  </si>
  <si>
    <t>SCOLLO V</t>
  </si>
  <si>
    <t>Scollo V Donna</t>
  </si>
  <si>
    <t>COLLO A CRATERE</t>
  </si>
  <si>
    <t>PARICOLLO</t>
  </si>
  <si>
    <t>TRANSCODIFICA PE 2017</t>
  </si>
  <si>
    <t>DVNE015CO1</t>
  </si>
  <si>
    <t>DVNE063CO1</t>
  </si>
  <si>
    <t>DRNE017CO1</t>
  </si>
  <si>
    <t>DRNE022CO1</t>
  </si>
  <si>
    <t>COD.ART. DA RICONDIZIONARE</t>
  </si>
  <si>
    <t>Descrizione</t>
  </si>
  <si>
    <t>COD. COLORE</t>
  </si>
  <si>
    <t>URNE017CO1</t>
  </si>
  <si>
    <t>GIROCOLLO</t>
  </si>
  <si>
    <t>URNE014CO1</t>
  </si>
  <si>
    <t>URNE020CO1</t>
  </si>
  <si>
    <t>URNE021CO1</t>
  </si>
  <si>
    <t>UPOL027PK1</t>
  </si>
  <si>
    <t>UPOL033PK1</t>
  </si>
  <si>
    <t>UPOL066PK1</t>
  </si>
  <si>
    <t>UPOL067PK1</t>
  </si>
  <si>
    <t>UPOL069PK1</t>
  </si>
  <si>
    <t>Per MAURIZIO - Articoli DA DIVIDERE per il magazzino</t>
  </si>
  <si>
    <t xml:space="preserve">COD.ART. </t>
  </si>
  <si>
    <t>UPOL059 PK1 UPOL066PK1</t>
  </si>
  <si>
    <t>UPOL067PK1 UPOL077 PK1</t>
  </si>
  <si>
    <t>Totale Generale</t>
  </si>
  <si>
    <t>Polo 1a Scelta</t>
  </si>
  <si>
    <t xml:space="preserve">POLO UOMO 100% COTONE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</si>
</sst>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28"/>
      <color theme="1"/>
      <name val="Times New Roman"/>
      <family val="1"/>
    </font>
    <font>
      <sz val="28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0" xfId="0" applyNumberForma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80"/>
  <sheetViews>
    <sheetView workbookViewId="0">
      <selection activeCell="S19" sqref="S19"/>
    </sheetView>
  </sheetViews>
  <sheetFormatPr defaultRowHeight="15" x14ac:dyDescent="0.25"/>
  <cols>
    <col min="1" max="1" width="16.140625" style="6" customWidth="1"/>
    <col min="2" max="2" width="16.42578125" style="6" customWidth="1"/>
    <col min="3" max="3" width="16.7109375" style="6" bestFit="1" customWidth="1"/>
    <col min="4" max="4" width="8" bestFit="1" customWidth="1"/>
    <col min="13" max="13" width="10.7109375" bestFit="1" customWidth="1"/>
  </cols>
  <sheetData>
    <row r="2" spans="1:13" ht="18.75" x14ac:dyDescent="0.3">
      <c r="A2" s="23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5">
      <c r="M3" s="9">
        <v>42797</v>
      </c>
    </row>
    <row r="4" spans="1:13" ht="45" x14ac:dyDescent="0.25">
      <c r="A4" s="1" t="s">
        <v>24</v>
      </c>
      <c r="B4" s="2" t="s">
        <v>19</v>
      </c>
      <c r="C4" s="1" t="s">
        <v>25</v>
      </c>
      <c r="D4" s="1" t="s">
        <v>26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4" t="s">
        <v>9</v>
      </c>
    </row>
    <row r="5" spans="1:13" x14ac:dyDescent="0.25">
      <c r="A5" s="5" t="s">
        <v>29</v>
      </c>
      <c r="B5" s="22" t="s">
        <v>30</v>
      </c>
      <c r="C5" s="22" t="s">
        <v>28</v>
      </c>
      <c r="D5" s="7">
        <v>208</v>
      </c>
      <c r="E5" s="7">
        <v>3</v>
      </c>
      <c r="F5" s="7">
        <v>38</v>
      </c>
      <c r="G5" s="7">
        <v>68</v>
      </c>
      <c r="H5" s="7">
        <v>83</v>
      </c>
      <c r="I5" s="7">
        <v>110</v>
      </c>
      <c r="J5" s="7">
        <v>81</v>
      </c>
      <c r="K5" s="7">
        <v>67</v>
      </c>
      <c r="L5" s="7">
        <v>0</v>
      </c>
      <c r="M5" s="7">
        <v>450</v>
      </c>
    </row>
    <row r="6" spans="1:13" x14ac:dyDescent="0.25">
      <c r="A6" s="5" t="s">
        <v>29</v>
      </c>
      <c r="B6" s="22"/>
      <c r="C6" s="22"/>
      <c r="D6" s="7">
        <v>306</v>
      </c>
      <c r="E6" s="7">
        <v>0</v>
      </c>
      <c r="F6" s="7">
        <v>89</v>
      </c>
      <c r="G6" s="7">
        <v>183</v>
      </c>
      <c r="H6" s="7">
        <v>201</v>
      </c>
      <c r="I6" s="7">
        <v>271</v>
      </c>
      <c r="J6" s="7">
        <v>130</v>
      </c>
      <c r="K6" s="7">
        <v>100</v>
      </c>
      <c r="L6" s="7">
        <v>0</v>
      </c>
      <c r="M6" s="7">
        <v>974</v>
      </c>
    </row>
    <row r="7" spans="1:13" x14ac:dyDescent="0.25">
      <c r="A7" s="5" t="s">
        <v>29</v>
      </c>
      <c r="B7" s="22"/>
      <c r="C7" s="22"/>
      <c r="D7" s="7">
        <v>308</v>
      </c>
      <c r="E7" s="7">
        <v>0</v>
      </c>
      <c r="F7" s="7">
        <v>0</v>
      </c>
      <c r="G7" s="7">
        <v>2</v>
      </c>
      <c r="H7" s="7">
        <v>1</v>
      </c>
      <c r="I7" s="7">
        <v>2</v>
      </c>
      <c r="J7" s="7">
        <v>1</v>
      </c>
      <c r="K7" s="7">
        <v>1</v>
      </c>
      <c r="L7" s="7">
        <v>0</v>
      </c>
      <c r="M7" s="7">
        <v>7</v>
      </c>
    </row>
    <row r="8" spans="1:13" x14ac:dyDescent="0.25">
      <c r="A8" s="5" t="s">
        <v>29</v>
      </c>
      <c r="B8" s="22"/>
      <c r="C8" s="22"/>
      <c r="D8" s="7">
        <v>316</v>
      </c>
      <c r="E8" s="7">
        <v>0</v>
      </c>
      <c r="F8" s="7">
        <v>0</v>
      </c>
      <c r="G8" s="7">
        <v>0</v>
      </c>
      <c r="H8" s="7">
        <v>0</v>
      </c>
      <c r="I8" s="7">
        <v>62</v>
      </c>
      <c r="J8" s="7">
        <v>0</v>
      </c>
      <c r="K8" s="7">
        <v>0</v>
      </c>
      <c r="L8" s="7">
        <v>0</v>
      </c>
      <c r="M8" s="7">
        <v>62</v>
      </c>
    </row>
    <row r="9" spans="1:13" x14ac:dyDescent="0.25">
      <c r="A9" s="5" t="s">
        <v>29</v>
      </c>
      <c r="B9" s="22"/>
      <c r="C9" s="22"/>
      <c r="D9" s="7">
        <v>316</v>
      </c>
      <c r="E9" s="7">
        <v>0</v>
      </c>
      <c r="F9" s="7">
        <v>64</v>
      </c>
      <c r="G9" s="7">
        <v>195</v>
      </c>
      <c r="H9" s="7">
        <v>127</v>
      </c>
      <c r="I9" s="7">
        <v>243</v>
      </c>
      <c r="J9" s="7">
        <v>118</v>
      </c>
      <c r="K9" s="7">
        <v>90</v>
      </c>
      <c r="L9" s="7">
        <v>0</v>
      </c>
      <c r="M9" s="7">
        <v>837</v>
      </c>
    </row>
    <row r="10" spans="1:13" x14ac:dyDescent="0.25">
      <c r="A10" s="5" t="s">
        <v>29</v>
      </c>
      <c r="B10" s="22"/>
      <c r="C10" s="22"/>
      <c r="D10" s="7">
        <v>404</v>
      </c>
      <c r="E10" s="7">
        <v>0</v>
      </c>
      <c r="F10" s="7">
        <v>54</v>
      </c>
      <c r="G10" s="7">
        <v>115</v>
      </c>
      <c r="H10" s="7">
        <v>151</v>
      </c>
      <c r="I10" s="7">
        <v>216</v>
      </c>
      <c r="J10" s="7">
        <v>107</v>
      </c>
      <c r="K10" s="7">
        <v>80</v>
      </c>
      <c r="L10" s="7">
        <v>0</v>
      </c>
      <c r="M10" s="7">
        <v>723</v>
      </c>
    </row>
    <row r="11" spans="1:13" x14ac:dyDescent="0.25">
      <c r="A11" s="5" t="s">
        <v>29</v>
      </c>
      <c r="B11" s="22"/>
      <c r="C11" s="22"/>
      <c r="D11" s="7">
        <v>507</v>
      </c>
      <c r="E11" s="7">
        <v>0</v>
      </c>
      <c r="F11" s="7">
        <v>55</v>
      </c>
      <c r="G11" s="7">
        <v>125</v>
      </c>
      <c r="H11" s="7">
        <v>127</v>
      </c>
      <c r="I11" s="7">
        <v>175</v>
      </c>
      <c r="J11" s="7">
        <v>99</v>
      </c>
      <c r="K11" s="7">
        <v>100</v>
      </c>
      <c r="L11" s="7">
        <v>0</v>
      </c>
      <c r="M11" s="7">
        <v>681</v>
      </c>
    </row>
    <row r="12" spans="1:13" x14ac:dyDescent="0.25">
      <c r="A12" s="5" t="s">
        <v>29</v>
      </c>
      <c r="B12" s="22"/>
      <c r="C12" s="22"/>
      <c r="D12" s="7">
        <v>550</v>
      </c>
      <c r="E12" s="7">
        <v>0</v>
      </c>
      <c r="F12" s="7">
        <v>24</v>
      </c>
      <c r="G12" s="7">
        <v>49</v>
      </c>
      <c r="H12" s="7">
        <v>73</v>
      </c>
      <c r="I12" s="7">
        <v>80</v>
      </c>
      <c r="J12" s="7">
        <v>63</v>
      </c>
      <c r="K12" s="7">
        <v>72</v>
      </c>
      <c r="L12" s="7">
        <v>0</v>
      </c>
      <c r="M12" s="7">
        <v>361</v>
      </c>
    </row>
    <row r="13" spans="1:13" x14ac:dyDescent="0.25">
      <c r="A13" s="5" t="s">
        <v>29</v>
      </c>
      <c r="B13" s="22"/>
      <c r="C13" s="22"/>
      <c r="D13" s="7">
        <v>617</v>
      </c>
      <c r="E13" s="7">
        <v>0</v>
      </c>
      <c r="F13" s="7">
        <v>37</v>
      </c>
      <c r="G13" s="7">
        <v>59</v>
      </c>
      <c r="H13" s="7">
        <v>86</v>
      </c>
      <c r="I13" s="7">
        <v>96</v>
      </c>
      <c r="J13" s="7">
        <v>94</v>
      </c>
      <c r="K13" s="7">
        <v>63</v>
      </c>
      <c r="L13" s="7">
        <v>0</v>
      </c>
      <c r="M13" s="7">
        <v>435</v>
      </c>
    </row>
    <row r="14" spans="1:13" x14ac:dyDescent="0.25">
      <c r="A14" s="5" t="s">
        <v>29</v>
      </c>
      <c r="B14" s="22"/>
      <c r="C14" s="22"/>
      <c r="D14" s="7">
        <v>798</v>
      </c>
      <c r="E14" s="7">
        <v>0</v>
      </c>
      <c r="F14" s="7">
        <v>18</v>
      </c>
      <c r="G14" s="7">
        <v>42</v>
      </c>
      <c r="H14" s="7">
        <v>78</v>
      </c>
      <c r="I14" s="7">
        <v>99</v>
      </c>
      <c r="J14" s="7">
        <v>40</v>
      </c>
      <c r="K14" s="7">
        <v>36</v>
      </c>
      <c r="L14" s="7">
        <v>0</v>
      </c>
      <c r="M14" s="7">
        <v>313</v>
      </c>
    </row>
    <row r="15" spans="1:13" x14ac:dyDescent="0.25">
      <c r="A15" s="5" t="s">
        <v>29</v>
      </c>
      <c r="B15" s="22"/>
      <c r="C15" s="22"/>
      <c r="D15" s="7">
        <v>799</v>
      </c>
      <c r="E15" s="7">
        <v>2</v>
      </c>
      <c r="F15" s="7">
        <v>23</v>
      </c>
      <c r="G15" s="7">
        <v>66</v>
      </c>
      <c r="H15" s="7">
        <v>75</v>
      </c>
      <c r="I15" s="7">
        <v>117</v>
      </c>
      <c r="J15" s="7">
        <v>51</v>
      </c>
      <c r="K15" s="7">
        <v>38</v>
      </c>
      <c r="L15" s="7">
        <v>0</v>
      </c>
      <c r="M15" s="7">
        <v>372</v>
      </c>
    </row>
    <row r="16" spans="1:13" x14ac:dyDescent="0.25">
      <c r="A16" s="5" t="s">
        <v>29</v>
      </c>
      <c r="B16" s="22"/>
      <c r="C16" s="22"/>
      <c r="D16" s="7">
        <v>807</v>
      </c>
      <c r="E16" s="7">
        <v>2</v>
      </c>
      <c r="F16" s="7">
        <v>18</v>
      </c>
      <c r="G16" s="7">
        <v>50</v>
      </c>
      <c r="H16" s="7">
        <v>96</v>
      </c>
      <c r="I16" s="7">
        <v>52</v>
      </c>
      <c r="J16" s="7">
        <v>41</v>
      </c>
      <c r="K16" s="7">
        <v>1</v>
      </c>
      <c r="L16" s="7">
        <v>0</v>
      </c>
      <c r="M16" s="7">
        <v>260</v>
      </c>
    </row>
    <row r="17" spans="1:13" x14ac:dyDescent="0.25">
      <c r="A17" s="5" t="s">
        <v>29</v>
      </c>
      <c r="B17" s="22"/>
      <c r="C17" s="22"/>
      <c r="D17" s="7">
        <v>899</v>
      </c>
      <c r="E17" s="7">
        <v>0</v>
      </c>
      <c r="F17" s="7">
        <v>1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</row>
    <row r="18" spans="1:13" x14ac:dyDescent="0.25">
      <c r="A18" s="5" t="s">
        <v>29</v>
      </c>
      <c r="B18" s="22"/>
      <c r="C18" s="22"/>
      <c r="D18" s="7" t="s">
        <v>14</v>
      </c>
      <c r="E18" s="7">
        <v>7</v>
      </c>
      <c r="F18" s="7">
        <v>421</v>
      </c>
      <c r="G18" s="7">
        <v>955</v>
      </c>
      <c r="H18" s="7">
        <v>1098</v>
      </c>
      <c r="I18" s="7">
        <v>1523</v>
      </c>
      <c r="J18" s="7">
        <v>825</v>
      </c>
      <c r="K18" s="7">
        <v>648</v>
      </c>
      <c r="L18" s="7">
        <v>0</v>
      </c>
      <c r="M18" s="7">
        <v>5477</v>
      </c>
    </row>
    <row r="19" spans="1:13" ht="30" x14ac:dyDescent="0.25">
      <c r="D19" s="1" t="s">
        <v>26</v>
      </c>
      <c r="E19" s="3" t="s">
        <v>1</v>
      </c>
      <c r="F19" s="3" t="s">
        <v>2</v>
      </c>
      <c r="G19" s="3" t="s">
        <v>3</v>
      </c>
      <c r="H19" s="3" t="s">
        <v>4</v>
      </c>
      <c r="I19" s="3" t="s">
        <v>5</v>
      </c>
      <c r="J19" s="3" t="s">
        <v>6</v>
      </c>
      <c r="K19" s="3" t="s">
        <v>7</v>
      </c>
      <c r="L19" s="3" t="s">
        <v>8</v>
      </c>
      <c r="M19" s="4" t="s">
        <v>9</v>
      </c>
    </row>
    <row r="20" spans="1:13" x14ac:dyDescent="0.25">
      <c r="A20" s="5" t="s">
        <v>27</v>
      </c>
      <c r="B20" s="22" t="s">
        <v>31</v>
      </c>
      <c r="C20" s="22" t="s">
        <v>28</v>
      </c>
      <c r="D20" s="7">
        <v>203</v>
      </c>
      <c r="E20" s="7">
        <v>33</v>
      </c>
      <c r="F20" s="7">
        <v>15</v>
      </c>
      <c r="G20" s="7">
        <v>11</v>
      </c>
      <c r="H20" s="7">
        <v>11</v>
      </c>
      <c r="I20" s="7">
        <v>53</v>
      </c>
      <c r="J20" s="7">
        <v>17</v>
      </c>
      <c r="K20" s="7">
        <v>11</v>
      </c>
      <c r="L20" s="7">
        <v>0</v>
      </c>
      <c r="M20" s="7">
        <v>151</v>
      </c>
    </row>
    <row r="21" spans="1:13" x14ac:dyDescent="0.25">
      <c r="A21" s="5" t="s">
        <v>27</v>
      </c>
      <c r="B21" s="22"/>
      <c r="C21" s="22"/>
      <c r="D21" s="7">
        <v>307</v>
      </c>
      <c r="E21" s="7">
        <v>44</v>
      </c>
      <c r="F21" s="7">
        <v>28</v>
      </c>
      <c r="G21" s="7">
        <v>50</v>
      </c>
      <c r="H21" s="7">
        <v>51</v>
      </c>
      <c r="I21" s="7">
        <v>117</v>
      </c>
      <c r="J21" s="7">
        <v>30</v>
      </c>
      <c r="K21" s="7">
        <v>37</v>
      </c>
      <c r="L21" s="7">
        <v>0</v>
      </c>
      <c r="M21" s="7">
        <v>357</v>
      </c>
    </row>
    <row r="22" spans="1:13" x14ac:dyDescent="0.25">
      <c r="A22" s="5" t="s">
        <v>27</v>
      </c>
      <c r="B22" s="22"/>
      <c r="C22" s="22"/>
      <c r="D22" s="7">
        <v>315</v>
      </c>
      <c r="E22" s="7">
        <v>27</v>
      </c>
      <c r="F22" s="7">
        <v>19</v>
      </c>
      <c r="G22" s="7">
        <v>34</v>
      </c>
      <c r="H22" s="7">
        <v>32</v>
      </c>
      <c r="I22" s="7">
        <v>83</v>
      </c>
      <c r="J22" s="7">
        <v>15</v>
      </c>
      <c r="K22" s="7">
        <v>22</v>
      </c>
      <c r="L22" s="7">
        <v>0</v>
      </c>
      <c r="M22" s="7">
        <v>232</v>
      </c>
    </row>
    <row r="23" spans="1:13" x14ac:dyDescent="0.25">
      <c r="A23" s="5" t="s">
        <v>27</v>
      </c>
      <c r="B23" s="22"/>
      <c r="C23" s="22"/>
      <c r="D23" s="7">
        <v>401</v>
      </c>
      <c r="E23" s="7">
        <v>19</v>
      </c>
      <c r="F23" s="7">
        <v>10</v>
      </c>
      <c r="G23" s="7">
        <v>19</v>
      </c>
      <c r="H23" s="7">
        <v>18</v>
      </c>
      <c r="I23" s="7">
        <v>70</v>
      </c>
      <c r="J23" s="7">
        <v>13</v>
      </c>
      <c r="K23" s="7">
        <v>18</v>
      </c>
      <c r="L23" s="7">
        <v>0</v>
      </c>
      <c r="M23" s="7">
        <v>167</v>
      </c>
    </row>
    <row r="24" spans="1:13" x14ac:dyDescent="0.25">
      <c r="A24" s="5" t="s">
        <v>27</v>
      </c>
      <c r="B24" s="22"/>
      <c r="C24" s="22"/>
      <c r="D24" s="7">
        <v>413</v>
      </c>
      <c r="E24" s="7">
        <v>44</v>
      </c>
      <c r="F24" s="7">
        <v>23</v>
      </c>
      <c r="G24" s="7">
        <v>19</v>
      </c>
      <c r="H24" s="7">
        <v>8</v>
      </c>
      <c r="I24" s="7">
        <v>53</v>
      </c>
      <c r="J24" s="7">
        <v>20</v>
      </c>
      <c r="K24" s="7">
        <v>16</v>
      </c>
      <c r="L24" s="7">
        <v>0</v>
      </c>
      <c r="M24" s="7">
        <v>183</v>
      </c>
    </row>
    <row r="25" spans="1:13" x14ac:dyDescent="0.25">
      <c r="A25" s="5" t="s">
        <v>27</v>
      </c>
      <c r="B25" s="22"/>
      <c r="C25" s="22"/>
      <c r="D25" s="7">
        <v>416</v>
      </c>
      <c r="E25" s="7">
        <v>17</v>
      </c>
      <c r="F25" s="7">
        <v>13</v>
      </c>
      <c r="G25" s="7">
        <v>17</v>
      </c>
      <c r="H25" s="7">
        <v>24</v>
      </c>
      <c r="I25" s="7">
        <v>51</v>
      </c>
      <c r="J25" s="7">
        <v>23</v>
      </c>
      <c r="K25" s="7">
        <v>21</v>
      </c>
      <c r="L25" s="7">
        <v>0</v>
      </c>
      <c r="M25" s="7">
        <v>166</v>
      </c>
    </row>
    <row r="26" spans="1:13" x14ac:dyDescent="0.25">
      <c r="A26" s="5" t="s">
        <v>27</v>
      </c>
      <c r="B26" s="22"/>
      <c r="C26" s="22"/>
      <c r="D26" s="7">
        <v>422</v>
      </c>
      <c r="E26" s="7">
        <v>36</v>
      </c>
      <c r="F26" s="7">
        <v>16</v>
      </c>
      <c r="G26" s="7">
        <v>22</v>
      </c>
      <c r="H26" s="7">
        <v>12</v>
      </c>
      <c r="I26" s="7">
        <v>49</v>
      </c>
      <c r="J26" s="7">
        <v>14</v>
      </c>
      <c r="K26" s="7">
        <v>15</v>
      </c>
      <c r="L26" s="7">
        <v>0</v>
      </c>
      <c r="M26" s="7">
        <v>164</v>
      </c>
    </row>
    <row r="27" spans="1:13" x14ac:dyDescent="0.25">
      <c r="A27" s="5" t="s">
        <v>27</v>
      </c>
      <c r="B27" s="22"/>
      <c r="C27" s="22"/>
      <c r="D27" s="7">
        <v>502</v>
      </c>
      <c r="E27" s="7">
        <v>11</v>
      </c>
      <c r="F27" s="7">
        <v>4</v>
      </c>
      <c r="G27" s="7">
        <v>9</v>
      </c>
      <c r="H27" s="7">
        <v>10</v>
      </c>
      <c r="I27" s="7">
        <v>30</v>
      </c>
      <c r="J27" s="7">
        <v>20</v>
      </c>
      <c r="K27" s="7">
        <v>14</v>
      </c>
      <c r="L27" s="7">
        <v>0</v>
      </c>
      <c r="M27" s="7">
        <v>98</v>
      </c>
    </row>
    <row r="28" spans="1:13" x14ac:dyDescent="0.25">
      <c r="A28" s="5" t="s">
        <v>27</v>
      </c>
      <c r="B28" s="22"/>
      <c r="C28" s="22"/>
      <c r="D28" s="7">
        <v>515</v>
      </c>
      <c r="E28" s="7">
        <v>32</v>
      </c>
      <c r="F28" s="7">
        <v>14</v>
      </c>
      <c r="G28" s="7">
        <v>4</v>
      </c>
      <c r="H28" s="7">
        <v>7</v>
      </c>
      <c r="I28" s="7">
        <v>16</v>
      </c>
      <c r="J28" s="7">
        <v>14</v>
      </c>
      <c r="K28" s="7">
        <v>20</v>
      </c>
      <c r="L28" s="7">
        <v>0</v>
      </c>
      <c r="M28" s="7">
        <v>107</v>
      </c>
    </row>
    <row r="29" spans="1:13" x14ac:dyDescent="0.25">
      <c r="A29" s="5" t="s">
        <v>27</v>
      </c>
      <c r="B29" s="22"/>
      <c r="C29" s="22"/>
      <c r="D29" s="7">
        <v>604</v>
      </c>
      <c r="E29" s="7">
        <v>27</v>
      </c>
      <c r="F29" s="7">
        <v>5</v>
      </c>
      <c r="G29" s="7">
        <v>2</v>
      </c>
      <c r="H29" s="7">
        <v>5</v>
      </c>
      <c r="I29" s="7">
        <v>8</v>
      </c>
      <c r="J29" s="7">
        <v>6</v>
      </c>
      <c r="K29" s="7">
        <v>19</v>
      </c>
      <c r="L29" s="7">
        <v>0</v>
      </c>
      <c r="M29" s="7">
        <v>72</v>
      </c>
    </row>
    <row r="30" spans="1:13" x14ac:dyDescent="0.25">
      <c r="A30" s="5" t="s">
        <v>27</v>
      </c>
      <c r="B30" s="22"/>
      <c r="C30" s="22"/>
      <c r="D30" s="7">
        <v>605</v>
      </c>
      <c r="E30" s="7">
        <v>23</v>
      </c>
      <c r="F30" s="7">
        <v>11</v>
      </c>
      <c r="G30" s="7">
        <v>4</v>
      </c>
      <c r="H30" s="7">
        <v>4</v>
      </c>
      <c r="I30" s="7">
        <v>38</v>
      </c>
      <c r="J30" s="7">
        <v>12</v>
      </c>
      <c r="K30" s="7">
        <v>17</v>
      </c>
      <c r="L30" s="7">
        <v>0</v>
      </c>
      <c r="M30" s="7">
        <v>109</v>
      </c>
    </row>
    <row r="31" spans="1:13" x14ac:dyDescent="0.25">
      <c r="A31" s="5" t="s">
        <v>27</v>
      </c>
      <c r="B31" s="22"/>
      <c r="C31" s="22"/>
      <c r="D31" s="7">
        <v>700</v>
      </c>
      <c r="E31" s="7">
        <v>6</v>
      </c>
      <c r="F31" s="7">
        <v>1</v>
      </c>
      <c r="G31" s="7">
        <v>1</v>
      </c>
      <c r="H31" s="7">
        <v>2</v>
      </c>
      <c r="I31" s="7">
        <v>5</v>
      </c>
      <c r="J31" s="7">
        <v>6</v>
      </c>
      <c r="K31" s="7">
        <v>15</v>
      </c>
      <c r="L31" s="7">
        <v>0</v>
      </c>
      <c r="M31" s="7">
        <v>36</v>
      </c>
    </row>
    <row r="32" spans="1:13" x14ac:dyDescent="0.25">
      <c r="A32" s="5" t="s">
        <v>27</v>
      </c>
      <c r="B32" s="22"/>
      <c r="C32" s="22"/>
      <c r="D32" s="7">
        <v>711</v>
      </c>
      <c r="E32" s="7">
        <v>13</v>
      </c>
      <c r="F32" s="7">
        <v>2</v>
      </c>
      <c r="G32" s="7">
        <v>3</v>
      </c>
      <c r="H32" s="7">
        <v>2</v>
      </c>
      <c r="I32" s="7">
        <v>6</v>
      </c>
      <c r="J32" s="7">
        <v>4</v>
      </c>
      <c r="K32" s="7">
        <v>11</v>
      </c>
      <c r="L32" s="7">
        <v>0</v>
      </c>
      <c r="M32" s="7">
        <v>41</v>
      </c>
    </row>
    <row r="33" spans="1:13" x14ac:dyDescent="0.25">
      <c r="A33" s="5" t="s">
        <v>27</v>
      </c>
      <c r="B33" s="22"/>
      <c r="C33" s="22"/>
      <c r="D33" s="7">
        <v>799</v>
      </c>
      <c r="E33" s="7">
        <v>5</v>
      </c>
      <c r="F33" s="7">
        <v>1</v>
      </c>
      <c r="G33" s="7">
        <v>2</v>
      </c>
      <c r="H33" s="7">
        <v>4</v>
      </c>
      <c r="I33" s="7">
        <v>4</v>
      </c>
      <c r="J33" s="7">
        <v>5</v>
      </c>
      <c r="K33" s="7">
        <v>1</v>
      </c>
      <c r="L33" s="7">
        <v>0</v>
      </c>
      <c r="M33" s="7">
        <v>22</v>
      </c>
    </row>
    <row r="34" spans="1:13" x14ac:dyDescent="0.25">
      <c r="A34" s="5" t="s">
        <v>27</v>
      </c>
      <c r="B34" s="22"/>
      <c r="C34" s="22"/>
      <c r="D34" s="7">
        <v>801</v>
      </c>
      <c r="E34" s="7">
        <v>15</v>
      </c>
      <c r="F34" s="7">
        <v>2</v>
      </c>
      <c r="G34" s="7">
        <v>1</v>
      </c>
      <c r="H34" s="7">
        <v>3</v>
      </c>
      <c r="I34" s="7">
        <v>6</v>
      </c>
      <c r="J34" s="7">
        <v>6</v>
      </c>
      <c r="K34" s="7">
        <v>11</v>
      </c>
      <c r="L34" s="7">
        <v>0</v>
      </c>
      <c r="M34" s="7">
        <v>44</v>
      </c>
    </row>
    <row r="35" spans="1:13" x14ac:dyDescent="0.25">
      <c r="A35" s="5" t="s">
        <v>27</v>
      </c>
      <c r="B35" s="22"/>
      <c r="C35" s="22"/>
      <c r="D35" s="7" t="s">
        <v>14</v>
      </c>
      <c r="E35" s="7">
        <v>352</v>
      </c>
      <c r="F35" s="7">
        <v>164</v>
      </c>
      <c r="G35" s="7">
        <v>198</v>
      </c>
      <c r="H35" s="7">
        <v>193</v>
      </c>
      <c r="I35" s="7">
        <v>589</v>
      </c>
      <c r="J35" s="7">
        <v>205</v>
      </c>
      <c r="K35" s="7">
        <v>248</v>
      </c>
      <c r="L35" s="7">
        <v>0</v>
      </c>
      <c r="M35" s="7">
        <v>1949</v>
      </c>
    </row>
    <row r="36" spans="1:13" ht="30" x14ac:dyDescent="0.25">
      <c r="D36" s="1" t="s">
        <v>26</v>
      </c>
      <c r="E36" s="3" t="s">
        <v>1</v>
      </c>
      <c r="F36" s="3" t="s">
        <v>2</v>
      </c>
      <c r="G36" s="3" t="s">
        <v>3</v>
      </c>
      <c r="H36" s="3" t="s">
        <v>4</v>
      </c>
      <c r="I36" s="3" t="s">
        <v>5</v>
      </c>
      <c r="J36" s="3" t="s">
        <v>6</v>
      </c>
      <c r="K36" s="3" t="s">
        <v>7</v>
      </c>
      <c r="L36" s="3" t="s">
        <v>8</v>
      </c>
      <c r="M36" s="4" t="s">
        <v>9</v>
      </c>
    </row>
    <row r="37" spans="1:13" x14ac:dyDescent="0.25">
      <c r="A37" s="5" t="s">
        <v>12</v>
      </c>
      <c r="B37" s="22" t="s">
        <v>22</v>
      </c>
      <c r="C37" s="22" t="s">
        <v>17</v>
      </c>
      <c r="D37" s="7">
        <v>310</v>
      </c>
      <c r="E37" s="7">
        <v>0</v>
      </c>
      <c r="F37" s="7">
        <v>43</v>
      </c>
      <c r="G37" s="7">
        <v>52</v>
      </c>
      <c r="H37" s="7">
        <v>43</v>
      </c>
      <c r="I37" s="7">
        <v>31</v>
      </c>
      <c r="J37" s="7">
        <v>35</v>
      </c>
      <c r="K37" s="7">
        <v>0</v>
      </c>
      <c r="L37" s="7">
        <v>0</v>
      </c>
      <c r="M37" s="7">
        <v>204</v>
      </c>
    </row>
    <row r="38" spans="1:13" x14ac:dyDescent="0.25">
      <c r="A38" s="5" t="s">
        <v>12</v>
      </c>
      <c r="B38" s="22"/>
      <c r="C38" s="22"/>
      <c r="D38" s="7">
        <v>406</v>
      </c>
      <c r="E38" s="7">
        <v>0</v>
      </c>
      <c r="F38" s="7">
        <v>21</v>
      </c>
      <c r="G38" s="7">
        <v>23</v>
      </c>
      <c r="H38" s="7">
        <v>25</v>
      </c>
      <c r="I38" s="7">
        <v>24</v>
      </c>
      <c r="J38" s="7">
        <v>38</v>
      </c>
      <c r="K38" s="7">
        <v>0</v>
      </c>
      <c r="L38" s="7">
        <v>0</v>
      </c>
      <c r="M38" s="7">
        <v>131</v>
      </c>
    </row>
    <row r="39" spans="1:13" x14ac:dyDescent="0.25">
      <c r="A39" s="5" t="s">
        <v>12</v>
      </c>
      <c r="B39" s="22"/>
      <c r="C39" s="22"/>
      <c r="D39" s="7">
        <v>518</v>
      </c>
      <c r="E39" s="7">
        <v>0</v>
      </c>
      <c r="F39" s="7">
        <v>42</v>
      </c>
      <c r="G39" s="7">
        <v>44</v>
      </c>
      <c r="H39" s="7">
        <v>44</v>
      </c>
      <c r="I39" s="7">
        <v>43</v>
      </c>
      <c r="J39" s="7">
        <v>53</v>
      </c>
      <c r="K39" s="7">
        <v>0</v>
      </c>
      <c r="L39" s="7">
        <v>0</v>
      </c>
      <c r="M39" s="7">
        <v>226</v>
      </c>
    </row>
    <row r="40" spans="1:13" x14ac:dyDescent="0.25">
      <c r="A40" s="5" t="s">
        <v>12</v>
      </c>
      <c r="B40" s="22"/>
      <c r="C40" s="22"/>
      <c r="D40" s="7">
        <v>788</v>
      </c>
      <c r="E40" s="7">
        <v>0</v>
      </c>
      <c r="F40" s="7">
        <v>25</v>
      </c>
      <c r="G40" s="7">
        <v>31</v>
      </c>
      <c r="H40" s="7">
        <v>34</v>
      </c>
      <c r="I40" s="7">
        <v>16</v>
      </c>
      <c r="J40" s="7">
        <v>33</v>
      </c>
      <c r="K40" s="7">
        <v>0</v>
      </c>
      <c r="L40" s="7">
        <v>0</v>
      </c>
      <c r="M40" s="7">
        <v>139</v>
      </c>
    </row>
    <row r="41" spans="1:13" x14ac:dyDescent="0.25">
      <c r="A41" s="5" t="s">
        <v>12</v>
      </c>
      <c r="B41" s="22"/>
      <c r="C41" s="22"/>
      <c r="D41" s="7">
        <v>799</v>
      </c>
      <c r="E41" s="7">
        <v>0</v>
      </c>
      <c r="F41" s="7">
        <v>22</v>
      </c>
      <c r="G41" s="7">
        <v>16</v>
      </c>
      <c r="H41" s="7">
        <v>29</v>
      </c>
      <c r="I41" s="7">
        <v>17</v>
      </c>
      <c r="J41" s="7">
        <v>28</v>
      </c>
      <c r="K41" s="7">
        <v>0</v>
      </c>
      <c r="L41" s="7">
        <v>0</v>
      </c>
      <c r="M41" s="7">
        <v>112</v>
      </c>
    </row>
    <row r="42" spans="1:13" x14ac:dyDescent="0.25">
      <c r="A42" s="5" t="s">
        <v>12</v>
      </c>
      <c r="B42" s="22"/>
      <c r="C42" s="22"/>
      <c r="D42" s="7" t="s">
        <v>14</v>
      </c>
      <c r="E42" s="7">
        <v>0</v>
      </c>
      <c r="F42" s="7">
        <v>153</v>
      </c>
      <c r="G42" s="7">
        <v>166</v>
      </c>
      <c r="H42" s="7">
        <v>175</v>
      </c>
      <c r="I42" s="7">
        <v>131</v>
      </c>
      <c r="J42" s="7">
        <v>187</v>
      </c>
      <c r="K42" s="7">
        <v>0</v>
      </c>
      <c r="L42" s="7">
        <v>0</v>
      </c>
      <c r="M42" s="7">
        <v>812</v>
      </c>
    </row>
    <row r="43" spans="1:13" ht="30" x14ac:dyDescent="0.25">
      <c r="D43" s="1" t="s">
        <v>26</v>
      </c>
      <c r="E43" s="3" t="s">
        <v>1</v>
      </c>
      <c r="F43" s="3" t="s">
        <v>2</v>
      </c>
      <c r="G43" s="3" t="s">
        <v>3</v>
      </c>
      <c r="H43" s="3" t="s">
        <v>4</v>
      </c>
      <c r="I43" s="3" t="s">
        <v>5</v>
      </c>
      <c r="J43" s="3" t="s">
        <v>6</v>
      </c>
      <c r="K43" s="3" t="s">
        <v>7</v>
      </c>
      <c r="L43" s="3" t="s">
        <v>8</v>
      </c>
      <c r="M43" s="4" t="s">
        <v>9</v>
      </c>
    </row>
    <row r="44" spans="1:13" x14ac:dyDescent="0.25">
      <c r="A44" s="5" t="s">
        <v>10</v>
      </c>
      <c r="B44" s="22" t="s">
        <v>20</v>
      </c>
      <c r="C44" s="22" t="s">
        <v>15</v>
      </c>
      <c r="D44" s="7">
        <v>100</v>
      </c>
      <c r="E44" s="7">
        <v>0</v>
      </c>
      <c r="F44" s="7">
        <v>21</v>
      </c>
      <c r="G44" s="7">
        <v>31</v>
      </c>
      <c r="H44" s="7">
        <v>20</v>
      </c>
      <c r="I44" s="7">
        <v>15</v>
      </c>
      <c r="J44" s="7">
        <v>0</v>
      </c>
      <c r="K44" s="7">
        <v>0</v>
      </c>
      <c r="L44" s="7">
        <v>0</v>
      </c>
      <c r="M44" s="7">
        <v>87</v>
      </c>
    </row>
    <row r="45" spans="1:13" x14ac:dyDescent="0.25">
      <c r="A45" s="5" t="s">
        <v>10</v>
      </c>
      <c r="B45" s="22"/>
      <c r="C45" s="22"/>
      <c r="D45" s="7">
        <v>315</v>
      </c>
      <c r="E45" s="7">
        <v>0</v>
      </c>
      <c r="F45" s="7">
        <v>54</v>
      </c>
      <c r="G45" s="7">
        <v>44</v>
      </c>
      <c r="H45" s="7">
        <v>50</v>
      </c>
      <c r="I45" s="7">
        <v>34</v>
      </c>
      <c r="J45" s="7">
        <v>29</v>
      </c>
      <c r="K45" s="7">
        <v>0</v>
      </c>
      <c r="L45" s="7">
        <v>0</v>
      </c>
      <c r="M45" s="7">
        <v>211</v>
      </c>
    </row>
    <row r="46" spans="1:13" x14ac:dyDescent="0.25">
      <c r="A46" s="5" t="s">
        <v>10</v>
      </c>
      <c r="B46" s="22"/>
      <c r="C46" s="22"/>
      <c r="D46" s="7">
        <v>317</v>
      </c>
      <c r="E46" s="7">
        <v>0</v>
      </c>
      <c r="F46" s="7">
        <v>61</v>
      </c>
      <c r="G46" s="7">
        <v>63</v>
      </c>
      <c r="H46" s="7">
        <v>56</v>
      </c>
      <c r="I46" s="7">
        <v>45</v>
      </c>
      <c r="J46" s="7">
        <v>58</v>
      </c>
      <c r="K46" s="7">
        <v>0</v>
      </c>
      <c r="L46" s="7">
        <v>0</v>
      </c>
      <c r="M46" s="7">
        <v>283</v>
      </c>
    </row>
    <row r="47" spans="1:13" x14ac:dyDescent="0.25">
      <c r="A47" s="5" t="s">
        <v>10</v>
      </c>
      <c r="B47" s="22"/>
      <c r="C47" s="22"/>
      <c r="D47" s="7">
        <v>410</v>
      </c>
      <c r="E47" s="7">
        <v>0</v>
      </c>
      <c r="F47" s="7">
        <v>17</v>
      </c>
      <c r="G47" s="7">
        <v>25</v>
      </c>
      <c r="H47" s="7">
        <v>25</v>
      </c>
      <c r="I47" s="7">
        <v>18</v>
      </c>
      <c r="J47" s="7">
        <v>29</v>
      </c>
      <c r="K47" s="7">
        <v>0</v>
      </c>
      <c r="L47" s="7">
        <v>0</v>
      </c>
      <c r="M47" s="7">
        <v>114</v>
      </c>
    </row>
    <row r="48" spans="1:13" x14ac:dyDescent="0.25">
      <c r="A48" s="5" t="s">
        <v>10</v>
      </c>
      <c r="B48" s="22"/>
      <c r="C48" s="22"/>
      <c r="D48" s="7">
        <v>503</v>
      </c>
      <c r="E48" s="7">
        <v>0</v>
      </c>
      <c r="F48" s="7">
        <v>71</v>
      </c>
      <c r="G48" s="7">
        <v>109</v>
      </c>
      <c r="H48" s="7">
        <v>71</v>
      </c>
      <c r="I48" s="7">
        <v>66</v>
      </c>
      <c r="J48" s="7">
        <v>72</v>
      </c>
      <c r="K48" s="7">
        <v>0</v>
      </c>
      <c r="L48" s="7">
        <v>0</v>
      </c>
      <c r="M48" s="7">
        <v>389</v>
      </c>
    </row>
    <row r="49" spans="1:13" x14ac:dyDescent="0.25">
      <c r="A49" s="5" t="s">
        <v>10</v>
      </c>
      <c r="B49" s="22"/>
      <c r="C49" s="22"/>
      <c r="D49" s="7">
        <v>788</v>
      </c>
      <c r="E49" s="7">
        <v>0</v>
      </c>
      <c r="F49" s="7">
        <v>50</v>
      </c>
      <c r="G49" s="7">
        <v>51</v>
      </c>
      <c r="H49" s="7">
        <v>42</v>
      </c>
      <c r="I49" s="7">
        <v>38</v>
      </c>
      <c r="J49" s="7">
        <v>28</v>
      </c>
      <c r="K49" s="7">
        <v>0</v>
      </c>
      <c r="L49" s="7">
        <v>0</v>
      </c>
      <c r="M49" s="7">
        <v>209</v>
      </c>
    </row>
    <row r="50" spans="1:13" x14ac:dyDescent="0.25">
      <c r="A50" s="5" t="s">
        <v>10</v>
      </c>
      <c r="B50" s="22"/>
      <c r="C50" s="22"/>
      <c r="D50" s="7">
        <v>799</v>
      </c>
      <c r="E50" s="7">
        <v>0</v>
      </c>
      <c r="F50" s="7">
        <v>44</v>
      </c>
      <c r="G50" s="7">
        <v>30</v>
      </c>
      <c r="H50" s="7">
        <v>35</v>
      </c>
      <c r="I50" s="7">
        <v>10</v>
      </c>
      <c r="J50" s="7">
        <v>19</v>
      </c>
      <c r="K50" s="7">
        <v>0</v>
      </c>
      <c r="L50" s="7">
        <v>0</v>
      </c>
      <c r="M50" s="7">
        <v>138</v>
      </c>
    </row>
    <row r="51" spans="1:13" x14ac:dyDescent="0.25">
      <c r="A51" s="5" t="s">
        <v>10</v>
      </c>
      <c r="B51" s="22"/>
      <c r="C51" s="22"/>
      <c r="D51" s="7">
        <v>899</v>
      </c>
      <c r="E51" s="7">
        <v>0</v>
      </c>
      <c r="F51" s="7">
        <v>49</v>
      </c>
      <c r="G51" s="7">
        <v>76</v>
      </c>
      <c r="H51" s="7">
        <v>80</v>
      </c>
      <c r="I51" s="7">
        <v>41</v>
      </c>
      <c r="J51" s="7">
        <v>22</v>
      </c>
      <c r="K51" s="7">
        <v>0</v>
      </c>
      <c r="L51" s="7">
        <v>0</v>
      </c>
      <c r="M51" s="7">
        <v>268</v>
      </c>
    </row>
    <row r="52" spans="1:13" x14ac:dyDescent="0.25">
      <c r="A52" s="5" t="s">
        <v>10</v>
      </c>
      <c r="B52" s="22"/>
      <c r="C52" s="22"/>
      <c r="D52" s="7" t="s">
        <v>14</v>
      </c>
      <c r="E52" s="7">
        <v>0</v>
      </c>
      <c r="F52" s="7">
        <v>367</v>
      </c>
      <c r="G52" s="7">
        <v>429</v>
      </c>
      <c r="H52" s="7">
        <v>379</v>
      </c>
      <c r="I52" s="7">
        <v>267</v>
      </c>
      <c r="J52" s="7">
        <v>257</v>
      </c>
      <c r="K52" s="7">
        <v>0</v>
      </c>
      <c r="L52" s="7">
        <v>0</v>
      </c>
      <c r="M52" s="7">
        <v>1699</v>
      </c>
    </row>
    <row r="53" spans="1:13" ht="30" x14ac:dyDescent="0.25">
      <c r="D53" s="1" t="s">
        <v>26</v>
      </c>
      <c r="E53" s="3" t="s">
        <v>1</v>
      </c>
      <c r="F53" s="3" t="s">
        <v>2</v>
      </c>
      <c r="G53" s="3" t="s">
        <v>3</v>
      </c>
      <c r="H53" s="3" t="s">
        <v>4</v>
      </c>
      <c r="I53" s="3" t="s">
        <v>5</v>
      </c>
      <c r="J53" s="3" t="s">
        <v>6</v>
      </c>
      <c r="K53" s="3" t="s">
        <v>7</v>
      </c>
      <c r="L53" s="3" t="s">
        <v>8</v>
      </c>
      <c r="M53" s="4" t="s">
        <v>9</v>
      </c>
    </row>
    <row r="54" spans="1:13" x14ac:dyDescent="0.25">
      <c r="A54" s="5" t="s">
        <v>13</v>
      </c>
      <c r="B54" s="22" t="s">
        <v>23</v>
      </c>
      <c r="C54" s="22" t="s">
        <v>18</v>
      </c>
      <c r="D54" s="7">
        <v>310</v>
      </c>
      <c r="E54" s="7">
        <v>0</v>
      </c>
      <c r="F54" s="7">
        <v>133</v>
      </c>
      <c r="G54" s="7">
        <v>213</v>
      </c>
      <c r="H54" s="7">
        <v>104</v>
      </c>
      <c r="I54" s="7">
        <v>60</v>
      </c>
      <c r="J54" s="7">
        <v>54</v>
      </c>
      <c r="K54" s="7">
        <v>0</v>
      </c>
      <c r="L54" s="7">
        <v>0</v>
      </c>
      <c r="M54" s="7">
        <v>564</v>
      </c>
    </row>
    <row r="55" spans="1:13" x14ac:dyDescent="0.25">
      <c r="A55" s="5" t="s">
        <v>13</v>
      </c>
      <c r="B55" s="22"/>
      <c r="C55" s="22"/>
      <c r="D55" s="7">
        <v>410</v>
      </c>
      <c r="E55" s="7">
        <v>0</v>
      </c>
      <c r="F55" s="7">
        <v>92</v>
      </c>
      <c r="G55" s="7">
        <v>98</v>
      </c>
      <c r="H55" s="7">
        <v>61</v>
      </c>
      <c r="I55" s="7">
        <v>42</v>
      </c>
      <c r="J55" s="7">
        <v>43</v>
      </c>
      <c r="K55" s="7">
        <v>0</v>
      </c>
      <c r="L55" s="7">
        <v>0</v>
      </c>
      <c r="M55" s="7">
        <v>336</v>
      </c>
    </row>
    <row r="56" spans="1:13" x14ac:dyDescent="0.25">
      <c r="A56" s="5" t="s">
        <v>13</v>
      </c>
      <c r="B56" s="22"/>
      <c r="C56" s="22"/>
      <c r="D56" s="7">
        <v>428</v>
      </c>
      <c r="E56" s="7">
        <v>0</v>
      </c>
      <c r="F56" s="7">
        <v>124</v>
      </c>
      <c r="G56" s="7">
        <v>138</v>
      </c>
      <c r="H56" s="7">
        <v>82</v>
      </c>
      <c r="I56" s="7">
        <v>44</v>
      </c>
      <c r="J56" s="7">
        <v>47</v>
      </c>
      <c r="K56" s="7">
        <v>0</v>
      </c>
      <c r="L56" s="7">
        <v>0</v>
      </c>
      <c r="M56" s="7">
        <v>435</v>
      </c>
    </row>
    <row r="57" spans="1:13" x14ac:dyDescent="0.25">
      <c r="A57" s="5" t="s">
        <v>13</v>
      </c>
      <c r="B57" s="22"/>
      <c r="C57" s="22"/>
      <c r="D57" s="7">
        <v>619</v>
      </c>
      <c r="E57" s="7">
        <v>0</v>
      </c>
      <c r="F57" s="7">
        <v>142</v>
      </c>
      <c r="G57" s="7">
        <v>161</v>
      </c>
      <c r="H57" s="7">
        <v>102</v>
      </c>
      <c r="I57" s="7">
        <v>70</v>
      </c>
      <c r="J57" s="7">
        <v>60</v>
      </c>
      <c r="K57" s="7">
        <v>0</v>
      </c>
      <c r="L57" s="7">
        <v>0</v>
      </c>
      <c r="M57" s="7">
        <v>535</v>
      </c>
    </row>
    <row r="58" spans="1:13" x14ac:dyDescent="0.25">
      <c r="A58" s="5" t="s">
        <v>13</v>
      </c>
      <c r="B58" s="22"/>
      <c r="C58" s="22"/>
      <c r="D58" s="7">
        <v>789</v>
      </c>
      <c r="E58" s="7">
        <v>0</v>
      </c>
      <c r="F58" s="7">
        <v>140</v>
      </c>
      <c r="G58" s="7">
        <v>225</v>
      </c>
      <c r="H58" s="7">
        <v>121</v>
      </c>
      <c r="I58" s="7">
        <v>74</v>
      </c>
      <c r="J58" s="7">
        <v>56</v>
      </c>
      <c r="K58" s="7">
        <v>0</v>
      </c>
      <c r="L58" s="7">
        <v>0</v>
      </c>
      <c r="M58" s="7">
        <v>616</v>
      </c>
    </row>
    <row r="59" spans="1:13" x14ac:dyDescent="0.25">
      <c r="A59" s="5" t="s">
        <v>13</v>
      </c>
      <c r="B59" s="22"/>
      <c r="C59" s="22"/>
      <c r="D59" s="7">
        <v>799</v>
      </c>
      <c r="E59" s="7">
        <v>0</v>
      </c>
      <c r="F59" s="7">
        <v>0</v>
      </c>
      <c r="G59" s="7">
        <v>2</v>
      </c>
      <c r="H59" s="7">
        <v>1</v>
      </c>
      <c r="I59" s="7">
        <v>0</v>
      </c>
      <c r="J59" s="7">
        <v>1</v>
      </c>
      <c r="K59" s="7">
        <v>0</v>
      </c>
      <c r="L59" s="7">
        <v>0</v>
      </c>
      <c r="M59" s="7">
        <v>4</v>
      </c>
    </row>
    <row r="60" spans="1:13" x14ac:dyDescent="0.25">
      <c r="A60" s="5" t="s">
        <v>13</v>
      </c>
      <c r="B60" s="22"/>
      <c r="C60" s="22"/>
      <c r="D60" s="7" t="s">
        <v>14</v>
      </c>
      <c r="E60" s="7">
        <v>0</v>
      </c>
      <c r="F60" s="7">
        <v>631</v>
      </c>
      <c r="G60" s="7">
        <v>837</v>
      </c>
      <c r="H60" s="7">
        <v>471</v>
      </c>
      <c r="I60" s="7">
        <v>290</v>
      </c>
      <c r="J60" s="7">
        <v>261</v>
      </c>
      <c r="K60" s="7">
        <v>0</v>
      </c>
      <c r="L60" s="7">
        <v>0</v>
      </c>
      <c r="M60" s="7">
        <v>2490</v>
      </c>
    </row>
    <row r="61" spans="1:13" ht="30" x14ac:dyDescent="0.25">
      <c r="D61" s="1" t="s">
        <v>26</v>
      </c>
      <c r="E61" s="3" t="s">
        <v>1</v>
      </c>
      <c r="F61" s="3" t="s">
        <v>2</v>
      </c>
      <c r="G61" s="3" t="s">
        <v>3</v>
      </c>
      <c r="H61" s="3" t="s">
        <v>4</v>
      </c>
      <c r="I61" s="3" t="s">
        <v>5</v>
      </c>
      <c r="J61" s="3" t="s">
        <v>6</v>
      </c>
      <c r="K61" s="3" t="s">
        <v>7</v>
      </c>
      <c r="L61" s="3" t="s">
        <v>8</v>
      </c>
      <c r="M61" s="4" t="s">
        <v>9</v>
      </c>
    </row>
    <row r="62" spans="1:13" x14ac:dyDescent="0.25">
      <c r="A62" s="5" t="s">
        <v>11</v>
      </c>
      <c r="B62" s="22" t="s">
        <v>21</v>
      </c>
      <c r="C62" s="22" t="s">
        <v>16</v>
      </c>
      <c r="D62" s="8" t="s">
        <v>0</v>
      </c>
      <c r="E62" s="7">
        <v>0</v>
      </c>
      <c r="F62" s="7">
        <v>0</v>
      </c>
      <c r="G62" s="7">
        <v>11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11</v>
      </c>
    </row>
    <row r="63" spans="1:13" x14ac:dyDescent="0.25">
      <c r="A63" s="5" t="s">
        <v>11</v>
      </c>
      <c r="B63" s="22"/>
      <c r="C63" s="22"/>
      <c r="D63" s="7">
        <v>100</v>
      </c>
      <c r="E63" s="7">
        <v>0</v>
      </c>
      <c r="F63" s="7">
        <v>27</v>
      </c>
      <c r="G63" s="7">
        <v>54</v>
      </c>
      <c r="H63" s="7">
        <v>68</v>
      </c>
      <c r="I63" s="7">
        <v>51</v>
      </c>
      <c r="J63" s="7">
        <v>0</v>
      </c>
      <c r="K63" s="7">
        <v>0</v>
      </c>
      <c r="L63" s="7">
        <v>0</v>
      </c>
      <c r="M63" s="7">
        <v>200</v>
      </c>
    </row>
    <row r="64" spans="1:13" x14ac:dyDescent="0.25">
      <c r="A64" s="5" t="s">
        <v>11</v>
      </c>
      <c r="B64" s="22"/>
      <c r="C64" s="22"/>
      <c r="D64" s="7">
        <v>302</v>
      </c>
      <c r="E64" s="7">
        <v>0</v>
      </c>
      <c r="F64" s="7">
        <v>0</v>
      </c>
      <c r="G64" s="7">
        <v>0</v>
      </c>
      <c r="H64" s="7">
        <v>1</v>
      </c>
      <c r="I64" s="7">
        <v>2</v>
      </c>
      <c r="J64" s="7">
        <v>4</v>
      </c>
      <c r="K64" s="7">
        <v>0</v>
      </c>
      <c r="L64" s="7">
        <v>0</v>
      </c>
      <c r="M64" s="7">
        <v>7</v>
      </c>
    </row>
    <row r="65" spans="1:13" x14ac:dyDescent="0.25">
      <c r="A65" s="5" t="s">
        <v>11</v>
      </c>
      <c r="B65" s="22"/>
      <c r="C65" s="22"/>
      <c r="D65" s="7">
        <v>310</v>
      </c>
      <c r="E65" s="7">
        <v>0</v>
      </c>
      <c r="F65" s="7">
        <v>119</v>
      </c>
      <c r="G65" s="7">
        <v>165</v>
      </c>
      <c r="H65" s="7">
        <v>179</v>
      </c>
      <c r="I65" s="7">
        <v>130</v>
      </c>
      <c r="J65" s="7">
        <v>165</v>
      </c>
      <c r="K65" s="7">
        <v>0</v>
      </c>
      <c r="L65" s="7">
        <v>0</v>
      </c>
      <c r="M65" s="7">
        <v>758</v>
      </c>
    </row>
    <row r="66" spans="1:13" x14ac:dyDescent="0.25">
      <c r="A66" s="5" t="s">
        <v>11</v>
      </c>
      <c r="B66" s="22"/>
      <c r="C66" s="22"/>
      <c r="D66" s="7">
        <v>315</v>
      </c>
      <c r="E66" s="7">
        <v>0</v>
      </c>
      <c r="F66" s="7">
        <v>109</v>
      </c>
      <c r="G66" s="7">
        <v>198</v>
      </c>
      <c r="H66" s="7">
        <v>186</v>
      </c>
      <c r="I66" s="7">
        <v>66</v>
      </c>
      <c r="J66" s="7">
        <v>66</v>
      </c>
      <c r="K66" s="7">
        <v>0</v>
      </c>
      <c r="L66" s="7">
        <v>0</v>
      </c>
      <c r="M66" s="7">
        <v>625</v>
      </c>
    </row>
    <row r="67" spans="1:13" x14ac:dyDescent="0.25">
      <c r="A67" s="5" t="s">
        <v>11</v>
      </c>
      <c r="B67" s="22"/>
      <c r="C67" s="22"/>
      <c r="D67" s="7">
        <v>402</v>
      </c>
      <c r="E67" s="7">
        <v>0</v>
      </c>
      <c r="F67" s="7">
        <v>3</v>
      </c>
      <c r="G67" s="7">
        <v>0</v>
      </c>
      <c r="H67" s="7">
        <v>0</v>
      </c>
      <c r="I67" s="7">
        <v>6</v>
      </c>
      <c r="J67" s="7">
        <v>14</v>
      </c>
      <c r="K67" s="7">
        <v>0</v>
      </c>
      <c r="L67" s="7">
        <v>0</v>
      </c>
      <c r="M67" s="7">
        <v>23</v>
      </c>
    </row>
    <row r="68" spans="1:13" x14ac:dyDescent="0.25">
      <c r="A68" s="5" t="s">
        <v>11</v>
      </c>
      <c r="B68" s="22"/>
      <c r="C68" s="22"/>
      <c r="D68" s="7">
        <v>410</v>
      </c>
      <c r="E68" s="7">
        <v>0</v>
      </c>
      <c r="F68" s="7">
        <v>4</v>
      </c>
      <c r="G68" s="7">
        <v>2</v>
      </c>
      <c r="H68" s="7">
        <v>7</v>
      </c>
      <c r="I68" s="7">
        <v>7</v>
      </c>
      <c r="J68" s="7">
        <v>7</v>
      </c>
      <c r="K68" s="7">
        <v>0</v>
      </c>
      <c r="L68" s="7">
        <v>0</v>
      </c>
      <c r="M68" s="7">
        <v>27</v>
      </c>
    </row>
    <row r="69" spans="1:13" x14ac:dyDescent="0.25">
      <c r="A69" s="5" t="s">
        <v>11</v>
      </c>
      <c r="B69" s="22"/>
      <c r="C69" s="22"/>
      <c r="D69" s="7">
        <v>411</v>
      </c>
      <c r="E69" s="7">
        <v>0</v>
      </c>
      <c r="F69" s="7">
        <v>46</v>
      </c>
      <c r="G69" s="7">
        <v>65</v>
      </c>
      <c r="H69" s="7">
        <v>77</v>
      </c>
      <c r="I69" s="7">
        <v>47</v>
      </c>
      <c r="J69" s="7">
        <v>63</v>
      </c>
      <c r="K69" s="7">
        <v>0</v>
      </c>
      <c r="L69" s="7">
        <v>0</v>
      </c>
      <c r="M69" s="7">
        <v>298</v>
      </c>
    </row>
    <row r="70" spans="1:13" x14ac:dyDescent="0.25">
      <c r="A70" s="5" t="s">
        <v>11</v>
      </c>
      <c r="B70" s="22"/>
      <c r="C70" s="22"/>
      <c r="D70" s="7">
        <v>421</v>
      </c>
      <c r="E70" s="7">
        <v>0</v>
      </c>
      <c r="F70" s="7">
        <v>9</v>
      </c>
      <c r="G70" s="7">
        <v>6</v>
      </c>
      <c r="H70" s="7">
        <v>7</v>
      </c>
      <c r="I70" s="7">
        <v>7</v>
      </c>
      <c r="J70" s="7">
        <v>10</v>
      </c>
      <c r="K70" s="7">
        <v>0</v>
      </c>
      <c r="L70" s="7">
        <v>0</v>
      </c>
      <c r="M70" s="7">
        <v>39</v>
      </c>
    </row>
    <row r="71" spans="1:13" x14ac:dyDescent="0.25">
      <c r="A71" s="5" t="s">
        <v>11</v>
      </c>
      <c r="B71" s="22"/>
      <c r="C71" s="22"/>
      <c r="D71" s="7">
        <v>503</v>
      </c>
      <c r="E71" s="7">
        <v>0</v>
      </c>
      <c r="F71" s="7">
        <v>151</v>
      </c>
      <c r="G71" s="7">
        <v>96</v>
      </c>
      <c r="H71" s="7">
        <v>98</v>
      </c>
      <c r="I71" s="7">
        <v>55</v>
      </c>
      <c r="J71" s="7">
        <v>26</v>
      </c>
      <c r="K71" s="7">
        <v>0</v>
      </c>
      <c r="L71" s="7">
        <v>0</v>
      </c>
      <c r="M71" s="7">
        <v>426</v>
      </c>
    </row>
    <row r="72" spans="1:13" x14ac:dyDescent="0.25">
      <c r="A72" s="5" t="s">
        <v>11</v>
      </c>
      <c r="B72" s="22"/>
      <c r="C72" s="22"/>
      <c r="D72" s="7">
        <v>511</v>
      </c>
      <c r="E72" s="7">
        <v>0</v>
      </c>
      <c r="F72" s="7">
        <v>17</v>
      </c>
      <c r="G72" s="7">
        <v>15</v>
      </c>
      <c r="H72" s="7">
        <v>17</v>
      </c>
      <c r="I72" s="7">
        <v>18</v>
      </c>
      <c r="J72" s="7">
        <v>13</v>
      </c>
      <c r="K72" s="7">
        <v>0</v>
      </c>
      <c r="L72" s="7">
        <v>0</v>
      </c>
      <c r="M72" s="7">
        <v>80</v>
      </c>
    </row>
    <row r="73" spans="1:13" x14ac:dyDescent="0.25">
      <c r="A73" s="5" t="s">
        <v>11</v>
      </c>
      <c r="B73" s="22"/>
      <c r="C73" s="22"/>
      <c r="D73" s="7">
        <v>601</v>
      </c>
      <c r="E73" s="7">
        <v>0</v>
      </c>
      <c r="F73" s="7">
        <v>1</v>
      </c>
      <c r="G73" s="7">
        <v>0</v>
      </c>
      <c r="H73" s="7">
        <v>2</v>
      </c>
      <c r="I73" s="7">
        <v>5</v>
      </c>
      <c r="J73" s="7">
        <v>6</v>
      </c>
      <c r="K73" s="7">
        <v>0</v>
      </c>
      <c r="L73" s="7">
        <v>0</v>
      </c>
      <c r="M73" s="7">
        <v>14</v>
      </c>
    </row>
    <row r="74" spans="1:13" x14ac:dyDescent="0.25">
      <c r="A74" s="5" t="s">
        <v>11</v>
      </c>
      <c r="B74" s="22"/>
      <c r="C74" s="22"/>
      <c r="D74" s="7">
        <v>700</v>
      </c>
      <c r="E74" s="7">
        <v>0</v>
      </c>
      <c r="F74" s="7">
        <v>3</v>
      </c>
      <c r="G74" s="7">
        <v>1</v>
      </c>
      <c r="H74" s="7">
        <v>1</v>
      </c>
      <c r="I74" s="7">
        <v>0</v>
      </c>
      <c r="J74" s="7">
        <v>4</v>
      </c>
      <c r="K74" s="7">
        <v>0</v>
      </c>
      <c r="L74" s="7">
        <v>0</v>
      </c>
      <c r="M74" s="7">
        <v>9</v>
      </c>
    </row>
    <row r="75" spans="1:13" x14ac:dyDescent="0.25">
      <c r="A75" s="5" t="s">
        <v>11</v>
      </c>
      <c r="B75" s="22"/>
      <c r="C75" s="22"/>
      <c r="D75" s="7">
        <v>709</v>
      </c>
      <c r="E75" s="7">
        <v>0</v>
      </c>
      <c r="F75" s="7">
        <v>9</v>
      </c>
      <c r="G75" s="7">
        <v>0</v>
      </c>
      <c r="H75" s="7">
        <v>0</v>
      </c>
      <c r="I75" s="7">
        <v>0</v>
      </c>
      <c r="J75" s="7">
        <v>1</v>
      </c>
      <c r="K75" s="7">
        <v>0</v>
      </c>
      <c r="L75" s="7">
        <v>0</v>
      </c>
      <c r="M75" s="7">
        <v>10</v>
      </c>
    </row>
    <row r="76" spans="1:13" x14ac:dyDescent="0.25">
      <c r="A76" s="5" t="s">
        <v>11</v>
      </c>
      <c r="B76" s="22"/>
      <c r="C76" s="22"/>
      <c r="D76" s="7">
        <v>711</v>
      </c>
      <c r="E76" s="7">
        <v>0</v>
      </c>
      <c r="F76" s="7">
        <v>19</v>
      </c>
      <c r="G76" s="7">
        <v>3</v>
      </c>
      <c r="H76" s="7">
        <v>3</v>
      </c>
      <c r="I76" s="7">
        <v>6</v>
      </c>
      <c r="J76" s="7">
        <v>12</v>
      </c>
      <c r="K76" s="7">
        <v>0</v>
      </c>
      <c r="L76" s="7">
        <v>0</v>
      </c>
      <c r="M76" s="7">
        <v>43</v>
      </c>
    </row>
    <row r="77" spans="1:13" x14ac:dyDescent="0.25">
      <c r="A77" s="5" t="s">
        <v>11</v>
      </c>
      <c r="B77" s="22"/>
      <c r="C77" s="22"/>
      <c r="D77" s="7">
        <v>788</v>
      </c>
      <c r="E77" s="7">
        <v>0</v>
      </c>
      <c r="F77" s="7">
        <v>125</v>
      </c>
      <c r="G77" s="7">
        <v>48</v>
      </c>
      <c r="H77" s="7">
        <v>59</v>
      </c>
      <c r="I77" s="7">
        <v>41</v>
      </c>
      <c r="J77" s="7">
        <v>34</v>
      </c>
      <c r="K77" s="7">
        <v>0</v>
      </c>
      <c r="L77" s="7">
        <v>0</v>
      </c>
      <c r="M77" s="7">
        <v>307</v>
      </c>
    </row>
    <row r="78" spans="1:13" x14ac:dyDescent="0.25">
      <c r="A78" s="5" t="s">
        <v>11</v>
      </c>
      <c r="B78" s="22"/>
      <c r="C78" s="22"/>
      <c r="D78" s="7">
        <v>799</v>
      </c>
      <c r="E78" s="7">
        <v>0</v>
      </c>
      <c r="F78" s="7">
        <v>298</v>
      </c>
      <c r="G78" s="7">
        <v>294</v>
      </c>
      <c r="H78" s="7">
        <v>341</v>
      </c>
      <c r="I78" s="7">
        <v>191</v>
      </c>
      <c r="J78" s="7">
        <v>71</v>
      </c>
      <c r="K78" s="7">
        <v>0</v>
      </c>
      <c r="L78" s="7">
        <v>0</v>
      </c>
      <c r="M78" s="7">
        <v>1195</v>
      </c>
    </row>
    <row r="79" spans="1:13" x14ac:dyDescent="0.25">
      <c r="A79" s="5" t="s">
        <v>11</v>
      </c>
      <c r="B79" s="22"/>
      <c r="C79" s="22"/>
      <c r="D79" s="7">
        <v>899</v>
      </c>
      <c r="E79" s="7">
        <v>0</v>
      </c>
      <c r="F79" s="7">
        <v>198</v>
      </c>
      <c r="G79" s="7">
        <v>124</v>
      </c>
      <c r="H79" s="7">
        <v>158</v>
      </c>
      <c r="I79" s="7">
        <v>70</v>
      </c>
      <c r="J79" s="7">
        <v>49</v>
      </c>
      <c r="K79" s="7">
        <v>0</v>
      </c>
      <c r="L79" s="7">
        <v>0</v>
      </c>
      <c r="M79" s="7">
        <v>599</v>
      </c>
    </row>
    <row r="80" spans="1:13" x14ac:dyDescent="0.25">
      <c r="A80" s="5" t="s">
        <v>11</v>
      </c>
      <c r="B80" s="22"/>
      <c r="C80" s="22"/>
      <c r="D80" s="7" t="s">
        <v>14</v>
      </c>
      <c r="E80" s="7">
        <v>0</v>
      </c>
      <c r="F80" s="7">
        <v>1138</v>
      </c>
      <c r="G80" s="7">
        <v>1082</v>
      </c>
      <c r="H80" s="7">
        <v>1204</v>
      </c>
      <c r="I80" s="7">
        <v>702</v>
      </c>
      <c r="J80" s="7">
        <v>545</v>
      </c>
      <c r="K80" s="7">
        <v>0</v>
      </c>
      <c r="L80" s="7">
        <v>0</v>
      </c>
      <c r="M80" s="7">
        <v>4671</v>
      </c>
    </row>
  </sheetData>
  <mergeCells count="13">
    <mergeCell ref="B20:B35"/>
    <mergeCell ref="C20:C35"/>
    <mergeCell ref="B5:B18"/>
    <mergeCell ref="C5:C18"/>
    <mergeCell ref="A2:M2"/>
    <mergeCell ref="B37:B42"/>
    <mergeCell ref="C37:C42"/>
    <mergeCell ref="B62:B80"/>
    <mergeCell ref="C62:C80"/>
    <mergeCell ref="B54:B60"/>
    <mergeCell ref="C54:C60"/>
    <mergeCell ref="B44:B52"/>
    <mergeCell ref="C44:C52"/>
  </mergeCells>
  <printOptions horizontalCentered="1" verticalCentered="1"/>
  <pageMargins left="0" right="0" top="0" bottom="0" header="0" footer="0"/>
  <pageSetup paperSize="8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abSelected="1" workbookViewId="0">
      <selection activeCell="B89" sqref="B89:B104"/>
    </sheetView>
  </sheetViews>
  <sheetFormatPr defaultRowHeight="18.75" x14ac:dyDescent="0.25"/>
  <cols>
    <col min="1" max="1" width="22.5703125" style="11" customWidth="1"/>
    <col min="2" max="2" width="19.5703125" style="11" customWidth="1"/>
    <col min="3" max="3" width="12.85546875" style="11" bestFit="1" customWidth="1"/>
    <col min="4" max="11" width="10.7109375" style="11" customWidth="1"/>
    <col min="12" max="12" width="10.7109375" style="10" customWidth="1"/>
    <col min="13" max="16384" width="9.140625" style="11"/>
  </cols>
  <sheetData>
    <row r="1" spans="1:12" ht="19.5" thickBot="1" x14ac:dyDescent="0.3"/>
    <row r="2" spans="1:12" ht="48.75" customHeight="1" thickBot="1" x14ac:dyDescent="0.3">
      <c r="A2" s="28" t="s">
        <v>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s="10" customFormat="1" ht="54.75" customHeight="1" thickBot="1" x14ac:dyDescent="0.3">
      <c r="A3" s="14" t="s">
        <v>38</v>
      </c>
      <c r="B3" s="15" t="s">
        <v>25</v>
      </c>
      <c r="C3" s="16" t="s">
        <v>26</v>
      </c>
      <c r="D3" s="15" t="s">
        <v>1</v>
      </c>
      <c r="E3" s="15" t="s">
        <v>2</v>
      </c>
      <c r="F3" s="15" t="s">
        <v>3</v>
      </c>
      <c r="G3" s="15" t="s">
        <v>4</v>
      </c>
      <c r="H3" s="15" t="s">
        <v>5</v>
      </c>
      <c r="I3" s="15" t="s">
        <v>6</v>
      </c>
      <c r="J3" s="15" t="s">
        <v>7</v>
      </c>
      <c r="K3" s="15" t="s">
        <v>8</v>
      </c>
      <c r="L3" s="17" t="s">
        <v>9</v>
      </c>
    </row>
    <row r="4" spans="1:12" x14ac:dyDescent="0.25">
      <c r="A4" s="37" t="s">
        <v>32</v>
      </c>
      <c r="B4" s="34" t="s">
        <v>43</v>
      </c>
      <c r="C4" s="18" t="s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55</v>
      </c>
      <c r="J4" s="18">
        <v>70</v>
      </c>
      <c r="K4" s="18">
        <v>0</v>
      </c>
      <c r="L4" s="19">
        <f>SUM(D4:K4)</f>
        <v>125</v>
      </c>
    </row>
    <row r="5" spans="1:12" x14ac:dyDescent="0.25">
      <c r="A5" s="38" t="s">
        <v>32</v>
      </c>
      <c r="B5" s="35"/>
      <c r="C5" s="12">
        <v>200</v>
      </c>
      <c r="D5" s="12">
        <v>62</v>
      </c>
      <c r="E5" s="12">
        <v>58</v>
      </c>
      <c r="F5" s="12">
        <v>112</v>
      </c>
      <c r="G5" s="12">
        <v>134</v>
      </c>
      <c r="H5" s="12">
        <v>172</v>
      </c>
      <c r="I5" s="12">
        <v>119</v>
      </c>
      <c r="J5" s="12">
        <v>129</v>
      </c>
      <c r="K5" s="12">
        <v>0</v>
      </c>
      <c r="L5" s="13">
        <f t="shared" ref="L5:L68" si="0">SUM(D5:K5)</f>
        <v>786</v>
      </c>
    </row>
    <row r="6" spans="1:12" x14ac:dyDescent="0.25">
      <c r="A6" s="38" t="s">
        <v>32</v>
      </c>
      <c r="B6" s="35"/>
      <c r="C6" s="12">
        <v>210</v>
      </c>
      <c r="D6" s="12">
        <v>39</v>
      </c>
      <c r="E6" s="12">
        <v>9</v>
      </c>
      <c r="F6" s="12">
        <v>0</v>
      </c>
      <c r="G6" s="12">
        <v>0</v>
      </c>
      <c r="H6" s="12">
        <v>0</v>
      </c>
      <c r="I6" s="12">
        <v>1</v>
      </c>
      <c r="J6" s="12">
        <v>12</v>
      </c>
      <c r="K6" s="12">
        <v>0</v>
      </c>
      <c r="L6" s="13">
        <f t="shared" si="0"/>
        <v>61</v>
      </c>
    </row>
    <row r="7" spans="1:12" x14ac:dyDescent="0.25">
      <c r="A7" s="38" t="s">
        <v>32</v>
      </c>
      <c r="B7" s="35"/>
      <c r="C7" s="12">
        <v>220</v>
      </c>
      <c r="D7" s="12">
        <v>29</v>
      </c>
      <c r="E7" s="12">
        <v>19</v>
      </c>
      <c r="F7" s="12">
        <v>0</v>
      </c>
      <c r="G7" s="12">
        <v>0</v>
      </c>
      <c r="H7" s="12">
        <v>1</v>
      </c>
      <c r="I7" s="12">
        <v>49</v>
      </c>
      <c r="J7" s="12">
        <v>33</v>
      </c>
      <c r="K7" s="12">
        <v>0</v>
      </c>
      <c r="L7" s="13">
        <f t="shared" si="0"/>
        <v>131</v>
      </c>
    </row>
    <row r="8" spans="1:12" x14ac:dyDescent="0.25">
      <c r="A8" s="38" t="s">
        <v>32</v>
      </c>
      <c r="B8" s="35"/>
      <c r="C8" s="12">
        <v>300</v>
      </c>
      <c r="D8" s="12">
        <v>8</v>
      </c>
      <c r="E8" s="12">
        <v>1</v>
      </c>
      <c r="F8" s="12">
        <v>1</v>
      </c>
      <c r="G8" s="12">
        <v>0</v>
      </c>
      <c r="H8" s="12">
        <v>21</v>
      </c>
      <c r="I8" s="12">
        <v>50</v>
      </c>
      <c r="J8" s="12">
        <v>116</v>
      </c>
      <c r="K8" s="12">
        <v>0</v>
      </c>
      <c r="L8" s="13">
        <f t="shared" si="0"/>
        <v>197</v>
      </c>
    </row>
    <row r="9" spans="1:12" x14ac:dyDescent="0.25">
      <c r="A9" s="38" t="s">
        <v>32</v>
      </c>
      <c r="B9" s="35"/>
      <c r="C9" s="12">
        <v>301</v>
      </c>
      <c r="D9" s="12">
        <v>9</v>
      </c>
      <c r="E9" s="12">
        <v>11</v>
      </c>
      <c r="F9" s="12">
        <v>0</v>
      </c>
      <c r="G9" s="12">
        <v>0</v>
      </c>
      <c r="H9" s="12">
        <v>31</v>
      </c>
      <c r="I9" s="12">
        <v>60</v>
      </c>
      <c r="J9" s="12">
        <v>76</v>
      </c>
      <c r="K9" s="12">
        <v>0</v>
      </c>
      <c r="L9" s="13">
        <f t="shared" si="0"/>
        <v>187</v>
      </c>
    </row>
    <row r="10" spans="1:12" x14ac:dyDescent="0.25">
      <c r="A10" s="38" t="s">
        <v>32</v>
      </c>
      <c r="B10" s="35"/>
      <c r="C10" s="12">
        <v>302</v>
      </c>
      <c r="D10" s="12">
        <v>5</v>
      </c>
      <c r="E10" s="12">
        <v>10</v>
      </c>
      <c r="F10" s="12"/>
      <c r="G10" s="12"/>
      <c r="H10" s="12">
        <v>24</v>
      </c>
      <c r="I10" s="12">
        <v>37</v>
      </c>
      <c r="J10" s="12">
        <v>65</v>
      </c>
      <c r="K10" s="12"/>
      <c r="L10" s="13">
        <f t="shared" si="0"/>
        <v>141</v>
      </c>
    </row>
    <row r="11" spans="1:12" x14ac:dyDescent="0.25">
      <c r="A11" s="38" t="s">
        <v>32</v>
      </c>
      <c r="B11" s="35"/>
      <c r="C11" s="12">
        <v>303</v>
      </c>
      <c r="D11" s="12">
        <v>5</v>
      </c>
      <c r="E11" s="12">
        <v>14</v>
      </c>
      <c r="F11" s="12"/>
      <c r="G11" s="12"/>
      <c r="H11" s="12">
        <v>11</v>
      </c>
      <c r="I11" s="12">
        <v>17</v>
      </c>
      <c r="J11" s="12">
        <v>33</v>
      </c>
      <c r="K11" s="12"/>
      <c r="L11" s="13">
        <f t="shared" si="0"/>
        <v>80</v>
      </c>
    </row>
    <row r="12" spans="1:12" x14ac:dyDescent="0.25">
      <c r="A12" s="38" t="s">
        <v>32</v>
      </c>
      <c r="B12" s="35"/>
      <c r="C12" s="12">
        <v>400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17</v>
      </c>
      <c r="K12" s="12">
        <v>0</v>
      </c>
      <c r="L12" s="13">
        <f t="shared" si="0"/>
        <v>18</v>
      </c>
    </row>
    <row r="13" spans="1:12" x14ac:dyDescent="0.25">
      <c r="A13" s="38" t="s">
        <v>32</v>
      </c>
      <c r="B13" s="35"/>
      <c r="C13" s="12">
        <v>480</v>
      </c>
      <c r="D13" s="12">
        <v>9</v>
      </c>
      <c r="E13" s="12">
        <v>11</v>
      </c>
      <c r="F13" s="12">
        <v>0</v>
      </c>
      <c r="G13" s="12">
        <v>0</v>
      </c>
      <c r="H13" s="12">
        <v>0</v>
      </c>
      <c r="I13" s="12">
        <v>55</v>
      </c>
      <c r="J13" s="12">
        <v>23</v>
      </c>
      <c r="K13" s="12">
        <v>0</v>
      </c>
      <c r="L13" s="13">
        <f t="shared" si="0"/>
        <v>98</v>
      </c>
    </row>
    <row r="14" spans="1:12" x14ac:dyDescent="0.25">
      <c r="A14" s="38" t="s">
        <v>32</v>
      </c>
      <c r="B14" s="35"/>
      <c r="C14" s="12">
        <v>481</v>
      </c>
      <c r="D14" s="12">
        <v>4</v>
      </c>
      <c r="E14" s="12">
        <v>6</v>
      </c>
      <c r="F14" s="12">
        <v>0</v>
      </c>
      <c r="G14" s="12">
        <v>0</v>
      </c>
      <c r="H14" s="12">
        <v>0</v>
      </c>
      <c r="I14" s="12">
        <v>0</v>
      </c>
      <c r="J14" s="12">
        <v>17</v>
      </c>
      <c r="K14" s="12">
        <v>0</v>
      </c>
      <c r="L14" s="13">
        <f t="shared" si="0"/>
        <v>27</v>
      </c>
    </row>
    <row r="15" spans="1:12" x14ac:dyDescent="0.25">
      <c r="A15" s="38" t="s">
        <v>32</v>
      </c>
      <c r="B15" s="35"/>
      <c r="C15" s="12">
        <v>482</v>
      </c>
      <c r="D15" s="12">
        <v>14</v>
      </c>
      <c r="E15" s="12">
        <v>5</v>
      </c>
      <c r="F15" s="12">
        <v>0</v>
      </c>
      <c r="G15" s="12">
        <v>0</v>
      </c>
      <c r="H15" s="12">
        <v>0</v>
      </c>
      <c r="I15" s="12">
        <v>8</v>
      </c>
      <c r="J15" s="12">
        <v>48</v>
      </c>
      <c r="K15" s="12">
        <v>0</v>
      </c>
      <c r="L15" s="13">
        <f t="shared" si="0"/>
        <v>75</v>
      </c>
    </row>
    <row r="16" spans="1:12" x14ac:dyDescent="0.25">
      <c r="A16" s="38" t="s">
        <v>32</v>
      </c>
      <c r="B16" s="35"/>
      <c r="C16" s="12">
        <v>500</v>
      </c>
      <c r="D16" s="12">
        <v>21</v>
      </c>
      <c r="E16" s="12">
        <v>30</v>
      </c>
      <c r="F16" s="12">
        <v>12</v>
      </c>
      <c r="G16" s="12">
        <v>3</v>
      </c>
      <c r="H16" s="12">
        <v>9</v>
      </c>
      <c r="I16" s="12">
        <v>18</v>
      </c>
      <c r="J16" s="12">
        <v>23</v>
      </c>
      <c r="K16" s="12">
        <v>0</v>
      </c>
      <c r="L16" s="13">
        <f t="shared" si="0"/>
        <v>116</v>
      </c>
    </row>
    <row r="17" spans="1:12" x14ac:dyDescent="0.25">
      <c r="A17" s="38" t="s">
        <v>32</v>
      </c>
      <c r="B17" s="35"/>
      <c r="C17" s="12">
        <v>505</v>
      </c>
      <c r="D17" s="12">
        <v>19</v>
      </c>
      <c r="E17" s="12">
        <v>28</v>
      </c>
      <c r="F17" s="12">
        <v>3</v>
      </c>
      <c r="G17" s="12">
        <v>1</v>
      </c>
      <c r="H17" s="12">
        <v>5</v>
      </c>
      <c r="I17" s="12">
        <v>29</v>
      </c>
      <c r="J17" s="12">
        <v>40</v>
      </c>
      <c r="K17" s="12">
        <v>0</v>
      </c>
      <c r="L17" s="13">
        <f t="shared" si="0"/>
        <v>125</v>
      </c>
    </row>
    <row r="18" spans="1:12" x14ac:dyDescent="0.25">
      <c r="A18" s="38" t="s">
        <v>32</v>
      </c>
      <c r="B18" s="35"/>
      <c r="C18" s="12">
        <v>510</v>
      </c>
      <c r="D18" s="12">
        <v>14</v>
      </c>
      <c r="E18" s="12">
        <v>4</v>
      </c>
      <c r="F18" s="12">
        <v>0</v>
      </c>
      <c r="G18" s="12">
        <v>6</v>
      </c>
      <c r="H18" s="12">
        <v>25</v>
      </c>
      <c r="I18" s="12">
        <v>65</v>
      </c>
      <c r="J18" s="12">
        <v>49</v>
      </c>
      <c r="K18" s="12">
        <v>0</v>
      </c>
      <c r="L18" s="13">
        <f t="shared" si="0"/>
        <v>163</v>
      </c>
    </row>
    <row r="19" spans="1:12" x14ac:dyDescent="0.25">
      <c r="A19" s="38" t="s">
        <v>32</v>
      </c>
      <c r="B19" s="35"/>
      <c r="C19" s="12">
        <v>520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28</v>
      </c>
      <c r="J19" s="12">
        <v>47</v>
      </c>
      <c r="K19" s="12">
        <v>0</v>
      </c>
      <c r="L19" s="13">
        <f t="shared" si="0"/>
        <v>75</v>
      </c>
    </row>
    <row r="20" spans="1:12" x14ac:dyDescent="0.25">
      <c r="A20" s="38" t="s">
        <v>32</v>
      </c>
      <c r="B20" s="35"/>
      <c r="C20" s="12">
        <v>530</v>
      </c>
      <c r="D20" s="12">
        <v>2</v>
      </c>
      <c r="E20" s="12">
        <v>0</v>
      </c>
      <c r="F20" s="12">
        <v>1</v>
      </c>
      <c r="G20" s="12">
        <v>6</v>
      </c>
      <c r="H20" s="12">
        <v>8</v>
      </c>
      <c r="I20" s="12">
        <v>63</v>
      </c>
      <c r="J20" s="12">
        <v>76</v>
      </c>
      <c r="K20" s="12">
        <v>0</v>
      </c>
      <c r="L20" s="13">
        <f t="shared" si="0"/>
        <v>156</v>
      </c>
    </row>
    <row r="21" spans="1:12" x14ac:dyDescent="0.25">
      <c r="A21" s="38" t="s">
        <v>32</v>
      </c>
      <c r="B21" s="35"/>
      <c r="C21" s="12">
        <v>600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7</v>
      </c>
      <c r="K21" s="12">
        <v>0</v>
      </c>
      <c r="L21" s="13">
        <f t="shared" si="0"/>
        <v>9</v>
      </c>
    </row>
    <row r="22" spans="1:12" x14ac:dyDescent="0.25">
      <c r="A22" s="38" t="s">
        <v>32</v>
      </c>
      <c r="B22" s="35"/>
      <c r="C22" s="12">
        <v>610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0</v>
      </c>
      <c r="L22" s="13">
        <f t="shared" si="0"/>
        <v>4</v>
      </c>
    </row>
    <row r="23" spans="1:12" x14ac:dyDescent="0.25">
      <c r="A23" s="38" t="s">
        <v>32</v>
      </c>
      <c r="B23" s="35"/>
      <c r="C23" s="12">
        <v>700</v>
      </c>
      <c r="D23" s="12">
        <v>4</v>
      </c>
      <c r="E23" s="12">
        <v>0</v>
      </c>
      <c r="F23" s="12">
        <v>0</v>
      </c>
      <c r="G23" s="12">
        <v>0</v>
      </c>
      <c r="H23" s="12">
        <v>1</v>
      </c>
      <c r="I23" s="12">
        <v>1</v>
      </c>
      <c r="J23" s="12">
        <v>14</v>
      </c>
      <c r="K23" s="12">
        <v>0</v>
      </c>
      <c r="L23" s="13">
        <f t="shared" si="0"/>
        <v>20</v>
      </c>
    </row>
    <row r="24" spans="1:12" x14ac:dyDescent="0.25">
      <c r="A24" s="38" t="s">
        <v>32</v>
      </c>
      <c r="B24" s="35"/>
      <c r="C24" s="12">
        <v>720</v>
      </c>
      <c r="D24" s="12">
        <v>9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1</v>
      </c>
      <c r="K24" s="12">
        <v>0</v>
      </c>
      <c r="L24" s="13">
        <f t="shared" si="0"/>
        <v>10</v>
      </c>
    </row>
    <row r="25" spans="1:12" x14ac:dyDescent="0.25">
      <c r="A25" s="38" t="s">
        <v>32</v>
      </c>
      <c r="B25" s="35"/>
      <c r="C25" s="12">
        <v>792</v>
      </c>
      <c r="D25" s="12">
        <v>22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3">
        <f t="shared" si="0"/>
        <v>22</v>
      </c>
    </row>
    <row r="26" spans="1:12" x14ac:dyDescent="0.25">
      <c r="A26" s="38" t="s">
        <v>32</v>
      </c>
      <c r="B26" s="35"/>
      <c r="C26" s="12">
        <v>795</v>
      </c>
      <c r="D26" s="12">
        <v>2</v>
      </c>
      <c r="E26" s="12">
        <v>2</v>
      </c>
      <c r="F26" s="12">
        <v>2</v>
      </c>
      <c r="G26" s="12">
        <v>2</v>
      </c>
      <c r="H26" s="12">
        <v>1</v>
      </c>
      <c r="I26" s="12">
        <v>4</v>
      </c>
      <c r="J26" s="12">
        <v>10</v>
      </c>
      <c r="K26" s="12">
        <v>0</v>
      </c>
      <c r="L26" s="13">
        <f t="shared" si="0"/>
        <v>23</v>
      </c>
    </row>
    <row r="27" spans="1:12" x14ac:dyDescent="0.25">
      <c r="A27" s="38" t="s">
        <v>32</v>
      </c>
      <c r="B27" s="35"/>
      <c r="C27" s="12">
        <v>799</v>
      </c>
      <c r="D27" s="12">
        <v>49</v>
      </c>
      <c r="E27" s="12">
        <v>24</v>
      </c>
      <c r="F27" s="12">
        <v>0</v>
      </c>
      <c r="G27" s="12">
        <v>0</v>
      </c>
      <c r="H27" s="12">
        <v>0</v>
      </c>
      <c r="I27" s="12">
        <v>2</v>
      </c>
      <c r="J27" s="12">
        <v>0</v>
      </c>
      <c r="K27" s="12">
        <v>0</v>
      </c>
      <c r="L27" s="13">
        <f t="shared" si="0"/>
        <v>75</v>
      </c>
    </row>
    <row r="28" spans="1:12" x14ac:dyDescent="0.25">
      <c r="A28" s="38" t="s">
        <v>32</v>
      </c>
      <c r="B28" s="35"/>
      <c r="C28" s="12">
        <v>801</v>
      </c>
      <c r="D28" s="12">
        <v>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2</v>
      </c>
    </row>
    <row r="29" spans="1:12" x14ac:dyDescent="0.25">
      <c r="A29" s="38" t="s">
        <v>32</v>
      </c>
      <c r="B29" s="35"/>
      <c r="C29" s="12">
        <v>899</v>
      </c>
      <c r="D29" s="12">
        <v>11</v>
      </c>
      <c r="E29" s="12">
        <v>25</v>
      </c>
      <c r="F29" s="12">
        <v>3</v>
      </c>
      <c r="G29" s="12">
        <v>3</v>
      </c>
      <c r="H29" s="12">
        <v>3</v>
      </c>
      <c r="I29" s="12">
        <v>15</v>
      </c>
      <c r="J29" s="12">
        <v>0</v>
      </c>
      <c r="K29" s="12">
        <v>0</v>
      </c>
      <c r="L29" s="13">
        <f t="shared" si="0"/>
        <v>60</v>
      </c>
    </row>
    <row r="30" spans="1:12" s="10" customFormat="1" ht="19.5" thickBot="1" x14ac:dyDescent="0.3">
      <c r="A30" s="39" t="s">
        <v>32</v>
      </c>
      <c r="B30" s="36"/>
      <c r="C30" s="20" t="s">
        <v>14</v>
      </c>
      <c r="D30" s="20">
        <f>SUM(D4:D29)</f>
        <v>341</v>
      </c>
      <c r="E30" s="20">
        <f t="shared" ref="E30:K30" si="1">SUM(E4:E29)</f>
        <v>257</v>
      </c>
      <c r="F30" s="20">
        <f t="shared" si="1"/>
        <v>135</v>
      </c>
      <c r="G30" s="20">
        <f t="shared" si="1"/>
        <v>155</v>
      </c>
      <c r="H30" s="20">
        <f t="shared" si="1"/>
        <v>312</v>
      </c>
      <c r="I30" s="20">
        <f t="shared" si="1"/>
        <v>678</v>
      </c>
      <c r="J30" s="20">
        <f t="shared" si="1"/>
        <v>908</v>
      </c>
      <c r="K30" s="20">
        <f t="shared" si="1"/>
        <v>0</v>
      </c>
      <c r="L30" s="21">
        <f t="shared" si="0"/>
        <v>2786</v>
      </c>
    </row>
    <row r="31" spans="1:12" x14ac:dyDescent="0.25">
      <c r="A31" s="31" t="s">
        <v>33</v>
      </c>
      <c r="B31" s="34" t="s">
        <v>43</v>
      </c>
      <c r="C31" s="18" t="s">
        <v>0</v>
      </c>
      <c r="D31" s="18">
        <v>2</v>
      </c>
      <c r="E31" s="18">
        <v>11</v>
      </c>
      <c r="F31" s="18">
        <v>13</v>
      </c>
      <c r="G31" s="18">
        <v>91</v>
      </c>
      <c r="H31" s="18">
        <v>199</v>
      </c>
      <c r="I31" s="18">
        <v>322</v>
      </c>
      <c r="J31" s="18">
        <v>346</v>
      </c>
      <c r="K31" s="18">
        <v>0</v>
      </c>
      <c r="L31" s="19">
        <f t="shared" si="0"/>
        <v>984</v>
      </c>
    </row>
    <row r="32" spans="1:12" x14ac:dyDescent="0.25">
      <c r="A32" s="32" t="s">
        <v>33</v>
      </c>
      <c r="B32" s="35"/>
      <c r="C32" s="12">
        <v>100</v>
      </c>
      <c r="D32" s="12">
        <v>103</v>
      </c>
      <c r="E32" s="12">
        <v>37</v>
      </c>
      <c r="F32" s="12">
        <v>32</v>
      </c>
      <c r="G32" s="12">
        <v>77</v>
      </c>
      <c r="H32" s="12">
        <v>85</v>
      </c>
      <c r="I32" s="12">
        <v>56</v>
      </c>
      <c r="J32" s="12">
        <v>129</v>
      </c>
      <c r="K32" s="12">
        <v>0</v>
      </c>
      <c r="L32" s="13">
        <f t="shared" si="0"/>
        <v>519</v>
      </c>
    </row>
    <row r="33" spans="1:12" x14ac:dyDescent="0.25">
      <c r="A33" s="32" t="s">
        <v>33</v>
      </c>
      <c r="B33" s="35"/>
      <c r="C33" s="12">
        <v>200</v>
      </c>
      <c r="D33" s="12">
        <v>155</v>
      </c>
      <c r="E33" s="12">
        <v>88</v>
      </c>
      <c r="F33" s="12">
        <v>179</v>
      </c>
      <c r="G33" s="12">
        <v>338</v>
      </c>
      <c r="H33" s="12">
        <v>219</v>
      </c>
      <c r="I33" s="12">
        <v>114</v>
      </c>
      <c r="J33" s="12">
        <v>70</v>
      </c>
      <c r="K33" s="12">
        <v>0</v>
      </c>
      <c r="L33" s="13">
        <f t="shared" si="0"/>
        <v>1163</v>
      </c>
    </row>
    <row r="34" spans="1:12" x14ac:dyDescent="0.25">
      <c r="A34" s="32" t="s">
        <v>33</v>
      </c>
      <c r="B34" s="35"/>
      <c r="C34" s="12">
        <v>205</v>
      </c>
      <c r="D34" s="12">
        <v>13</v>
      </c>
      <c r="E34" s="12">
        <v>1</v>
      </c>
      <c r="F34" s="12">
        <v>0</v>
      </c>
      <c r="G34" s="12">
        <v>0</v>
      </c>
      <c r="H34" s="12">
        <v>2</v>
      </c>
      <c r="I34" s="12">
        <v>2</v>
      </c>
      <c r="J34" s="12">
        <v>3</v>
      </c>
      <c r="K34" s="12">
        <v>0</v>
      </c>
      <c r="L34" s="13">
        <f t="shared" si="0"/>
        <v>21</v>
      </c>
    </row>
    <row r="35" spans="1:12" x14ac:dyDescent="0.25">
      <c r="A35" s="32" t="s">
        <v>33</v>
      </c>
      <c r="B35" s="35"/>
      <c r="C35" s="12">
        <v>300</v>
      </c>
      <c r="D35" s="12">
        <v>9</v>
      </c>
      <c r="E35" s="12">
        <v>5</v>
      </c>
      <c r="F35" s="12">
        <v>1</v>
      </c>
      <c r="G35" s="12">
        <v>12</v>
      </c>
      <c r="H35" s="12">
        <v>9</v>
      </c>
      <c r="I35" s="12">
        <v>77</v>
      </c>
      <c r="J35" s="12">
        <v>37</v>
      </c>
      <c r="K35" s="12">
        <v>0</v>
      </c>
      <c r="L35" s="13">
        <f t="shared" si="0"/>
        <v>150</v>
      </c>
    </row>
    <row r="36" spans="1:12" x14ac:dyDescent="0.25">
      <c r="A36" s="32" t="s">
        <v>33</v>
      </c>
      <c r="B36" s="35"/>
      <c r="C36" s="12">
        <v>305</v>
      </c>
      <c r="D36" s="12">
        <v>26</v>
      </c>
      <c r="E36" s="12">
        <v>3</v>
      </c>
      <c r="F36" s="12">
        <v>3</v>
      </c>
      <c r="G36" s="12">
        <v>1</v>
      </c>
      <c r="H36" s="12">
        <v>3</v>
      </c>
      <c r="I36" s="12">
        <v>8</v>
      </c>
      <c r="J36" s="12">
        <v>26</v>
      </c>
      <c r="K36" s="12">
        <v>0</v>
      </c>
      <c r="L36" s="13">
        <f t="shared" si="0"/>
        <v>70</v>
      </c>
    </row>
    <row r="37" spans="1:12" x14ac:dyDescent="0.25">
      <c r="A37" s="32" t="s">
        <v>33</v>
      </c>
      <c r="B37" s="35"/>
      <c r="C37" s="12">
        <v>314</v>
      </c>
      <c r="D37" s="12">
        <v>1</v>
      </c>
      <c r="E37" s="12">
        <v>6</v>
      </c>
      <c r="F37" s="12">
        <v>6</v>
      </c>
      <c r="G37" s="12">
        <v>16</v>
      </c>
      <c r="H37" s="12">
        <v>11</v>
      </c>
      <c r="I37" s="12">
        <v>8</v>
      </c>
      <c r="J37" s="12">
        <v>13</v>
      </c>
      <c r="K37" s="12">
        <v>0</v>
      </c>
      <c r="L37" s="13">
        <f t="shared" si="0"/>
        <v>61</v>
      </c>
    </row>
    <row r="38" spans="1:12" x14ac:dyDescent="0.25">
      <c r="A38" s="32" t="s">
        <v>33</v>
      </c>
      <c r="B38" s="35"/>
      <c r="C38" s="12">
        <v>400</v>
      </c>
      <c r="D38" s="12">
        <v>9</v>
      </c>
      <c r="E38" s="12">
        <v>16</v>
      </c>
      <c r="F38" s="12">
        <v>4</v>
      </c>
      <c r="G38" s="12">
        <v>3</v>
      </c>
      <c r="H38" s="12">
        <v>6</v>
      </c>
      <c r="I38" s="12">
        <v>2</v>
      </c>
      <c r="J38" s="12">
        <v>13</v>
      </c>
      <c r="K38" s="12">
        <v>0</v>
      </c>
      <c r="L38" s="13">
        <f t="shared" si="0"/>
        <v>53</v>
      </c>
    </row>
    <row r="39" spans="1:12" x14ac:dyDescent="0.25">
      <c r="A39" s="32" t="s">
        <v>33</v>
      </c>
      <c r="B39" s="35"/>
      <c r="C39" s="12">
        <v>405</v>
      </c>
      <c r="D39" s="12">
        <v>7</v>
      </c>
      <c r="E39" s="12">
        <v>10</v>
      </c>
      <c r="F39" s="12">
        <v>11</v>
      </c>
      <c r="G39" s="12">
        <v>5</v>
      </c>
      <c r="H39" s="12">
        <v>3</v>
      </c>
      <c r="I39" s="12">
        <v>5</v>
      </c>
      <c r="J39" s="12">
        <v>5</v>
      </c>
      <c r="K39" s="12">
        <v>0</v>
      </c>
      <c r="L39" s="13">
        <f t="shared" si="0"/>
        <v>46</v>
      </c>
    </row>
    <row r="40" spans="1:12" x14ac:dyDescent="0.25">
      <c r="A40" s="32" t="s">
        <v>33</v>
      </c>
      <c r="B40" s="35"/>
      <c r="C40" s="12">
        <v>410</v>
      </c>
      <c r="D40" s="12">
        <v>36</v>
      </c>
      <c r="E40" s="12">
        <v>30</v>
      </c>
      <c r="F40" s="12">
        <v>9</v>
      </c>
      <c r="G40" s="12">
        <v>7</v>
      </c>
      <c r="H40" s="12">
        <v>32</v>
      </c>
      <c r="I40" s="12">
        <v>50</v>
      </c>
      <c r="J40" s="12">
        <v>34</v>
      </c>
      <c r="K40" s="12">
        <v>0</v>
      </c>
      <c r="L40" s="13">
        <f t="shared" si="0"/>
        <v>198</v>
      </c>
    </row>
    <row r="41" spans="1:12" x14ac:dyDescent="0.25">
      <c r="A41" s="32" t="s">
        <v>33</v>
      </c>
      <c r="B41" s="35"/>
      <c r="C41" s="12">
        <v>482</v>
      </c>
      <c r="D41" s="12">
        <v>12</v>
      </c>
      <c r="E41" s="12">
        <v>19</v>
      </c>
      <c r="F41" s="12">
        <v>16</v>
      </c>
      <c r="G41" s="12">
        <v>93</v>
      </c>
      <c r="H41" s="12">
        <v>76</v>
      </c>
      <c r="I41" s="12">
        <v>46</v>
      </c>
      <c r="J41" s="12">
        <v>33</v>
      </c>
      <c r="K41" s="12">
        <v>0</v>
      </c>
      <c r="L41" s="13">
        <f t="shared" si="0"/>
        <v>295</v>
      </c>
    </row>
    <row r="42" spans="1:12" x14ac:dyDescent="0.25">
      <c r="A42" s="32" t="s">
        <v>33</v>
      </c>
      <c r="B42" s="35"/>
      <c r="C42" s="12">
        <v>490</v>
      </c>
      <c r="D42" s="12">
        <v>95</v>
      </c>
      <c r="E42" s="12">
        <v>27</v>
      </c>
      <c r="F42" s="12">
        <v>41</v>
      </c>
      <c r="G42" s="12">
        <v>128</v>
      </c>
      <c r="H42" s="12">
        <v>102</v>
      </c>
      <c r="I42" s="12">
        <v>62</v>
      </c>
      <c r="J42" s="12">
        <v>98</v>
      </c>
      <c r="K42" s="12">
        <v>0</v>
      </c>
      <c r="L42" s="13">
        <f t="shared" si="0"/>
        <v>553</v>
      </c>
    </row>
    <row r="43" spans="1:12" x14ac:dyDescent="0.25">
      <c r="A43" s="32" t="s">
        <v>33</v>
      </c>
      <c r="B43" s="35"/>
      <c r="C43" s="12">
        <v>505</v>
      </c>
      <c r="D43" s="12">
        <v>9</v>
      </c>
      <c r="E43" s="12">
        <v>5</v>
      </c>
      <c r="F43" s="12">
        <v>1</v>
      </c>
      <c r="G43" s="12">
        <v>0</v>
      </c>
      <c r="H43" s="12">
        <v>2</v>
      </c>
      <c r="I43" s="12">
        <v>7</v>
      </c>
      <c r="J43" s="12">
        <v>21</v>
      </c>
      <c r="K43" s="12">
        <v>0</v>
      </c>
      <c r="L43" s="13">
        <f t="shared" si="0"/>
        <v>45</v>
      </c>
    </row>
    <row r="44" spans="1:12" x14ac:dyDescent="0.25">
      <c r="A44" s="32" t="s">
        <v>33</v>
      </c>
      <c r="B44" s="35"/>
      <c r="C44" s="12">
        <v>515</v>
      </c>
      <c r="D44" s="12">
        <v>5</v>
      </c>
      <c r="E44" s="12">
        <v>2</v>
      </c>
      <c r="F44" s="12">
        <v>20</v>
      </c>
      <c r="G44" s="12">
        <v>21</v>
      </c>
      <c r="H44" s="12">
        <v>38</v>
      </c>
      <c r="I44" s="12">
        <v>25</v>
      </c>
      <c r="J44" s="12">
        <v>18</v>
      </c>
      <c r="K44" s="12">
        <v>0</v>
      </c>
      <c r="L44" s="13">
        <f t="shared" si="0"/>
        <v>129</v>
      </c>
    </row>
    <row r="45" spans="1:12" x14ac:dyDescent="0.25">
      <c r="A45" s="32" t="s">
        <v>33</v>
      </c>
      <c r="B45" s="35"/>
      <c r="C45" s="12">
        <v>520</v>
      </c>
      <c r="D45" s="12">
        <v>1</v>
      </c>
      <c r="E45" s="12">
        <v>0</v>
      </c>
      <c r="F45" s="12">
        <v>2</v>
      </c>
      <c r="G45" s="12">
        <v>0</v>
      </c>
      <c r="H45" s="12">
        <v>10</v>
      </c>
      <c r="I45" s="12">
        <v>11</v>
      </c>
      <c r="J45" s="12">
        <v>9</v>
      </c>
      <c r="K45" s="12">
        <v>0</v>
      </c>
      <c r="L45" s="13">
        <f t="shared" si="0"/>
        <v>33</v>
      </c>
    </row>
    <row r="46" spans="1:12" x14ac:dyDescent="0.25">
      <c r="A46" s="32" t="s">
        <v>33</v>
      </c>
      <c r="B46" s="35"/>
      <c r="C46" s="12">
        <v>530</v>
      </c>
      <c r="D46" s="12">
        <v>35</v>
      </c>
      <c r="E46" s="12">
        <v>22</v>
      </c>
      <c r="F46" s="12">
        <v>26</v>
      </c>
      <c r="G46" s="12">
        <v>8</v>
      </c>
      <c r="H46" s="12">
        <v>19</v>
      </c>
      <c r="I46" s="12">
        <v>9</v>
      </c>
      <c r="J46" s="12">
        <v>13</v>
      </c>
      <c r="K46" s="12">
        <v>0</v>
      </c>
      <c r="L46" s="13">
        <f t="shared" si="0"/>
        <v>132</v>
      </c>
    </row>
    <row r="47" spans="1:12" x14ac:dyDescent="0.25">
      <c r="A47" s="32" t="s">
        <v>33</v>
      </c>
      <c r="B47" s="35"/>
      <c r="C47" s="12">
        <v>600</v>
      </c>
      <c r="D47" s="12">
        <v>7</v>
      </c>
      <c r="E47" s="12">
        <v>10</v>
      </c>
      <c r="F47" s="12">
        <v>2</v>
      </c>
      <c r="G47" s="12">
        <v>3</v>
      </c>
      <c r="H47" s="12">
        <v>4</v>
      </c>
      <c r="I47" s="12">
        <v>16</v>
      </c>
      <c r="J47" s="12">
        <v>8</v>
      </c>
      <c r="K47" s="12">
        <v>0</v>
      </c>
      <c r="L47" s="13">
        <f t="shared" si="0"/>
        <v>50</v>
      </c>
    </row>
    <row r="48" spans="1:12" x14ac:dyDescent="0.25">
      <c r="A48" s="32" t="s">
        <v>33</v>
      </c>
      <c r="B48" s="35"/>
      <c r="C48" s="12">
        <v>610</v>
      </c>
      <c r="D48" s="12">
        <v>18</v>
      </c>
      <c r="E48" s="12">
        <v>18</v>
      </c>
      <c r="F48" s="12">
        <v>1</v>
      </c>
      <c r="G48" s="12">
        <v>2</v>
      </c>
      <c r="H48" s="12">
        <v>23</v>
      </c>
      <c r="I48" s="12">
        <v>11</v>
      </c>
      <c r="J48" s="12">
        <v>5</v>
      </c>
      <c r="K48" s="12">
        <v>0</v>
      </c>
      <c r="L48" s="13">
        <f t="shared" si="0"/>
        <v>78</v>
      </c>
    </row>
    <row r="49" spans="1:12" x14ac:dyDescent="0.25">
      <c r="A49" s="32" t="s">
        <v>33</v>
      </c>
      <c r="B49" s="35"/>
      <c r="C49" s="12">
        <v>715</v>
      </c>
      <c r="D49" s="12">
        <v>0</v>
      </c>
      <c r="E49" s="12">
        <v>0</v>
      </c>
      <c r="F49" s="12">
        <v>0</v>
      </c>
      <c r="G49" s="12">
        <v>0</v>
      </c>
      <c r="H49" s="12">
        <v>1</v>
      </c>
      <c r="I49" s="12">
        <v>1</v>
      </c>
      <c r="J49" s="12">
        <v>0</v>
      </c>
      <c r="K49" s="12">
        <v>0</v>
      </c>
      <c r="L49" s="13">
        <f t="shared" si="0"/>
        <v>2</v>
      </c>
    </row>
    <row r="50" spans="1:12" x14ac:dyDescent="0.25">
      <c r="A50" s="32" t="s">
        <v>33</v>
      </c>
      <c r="B50" s="35"/>
      <c r="C50" s="12">
        <v>721</v>
      </c>
      <c r="D50" s="12">
        <v>19</v>
      </c>
      <c r="E50" s="12">
        <v>13</v>
      </c>
      <c r="F50" s="12">
        <v>20</v>
      </c>
      <c r="G50" s="12">
        <v>6</v>
      </c>
      <c r="H50" s="12">
        <v>13</v>
      </c>
      <c r="I50" s="12">
        <v>20</v>
      </c>
      <c r="J50" s="12">
        <v>22</v>
      </c>
      <c r="K50" s="12">
        <v>0</v>
      </c>
      <c r="L50" s="13">
        <f t="shared" si="0"/>
        <v>113</v>
      </c>
    </row>
    <row r="51" spans="1:12" x14ac:dyDescent="0.25">
      <c r="A51" s="32" t="s">
        <v>33</v>
      </c>
      <c r="B51" s="35"/>
      <c r="C51" s="12">
        <v>795</v>
      </c>
      <c r="D51" s="12">
        <v>11</v>
      </c>
      <c r="E51" s="12">
        <v>16</v>
      </c>
      <c r="F51" s="12">
        <v>1</v>
      </c>
      <c r="G51" s="12">
        <v>4</v>
      </c>
      <c r="H51" s="12">
        <v>7</v>
      </c>
      <c r="I51" s="12">
        <v>4</v>
      </c>
      <c r="J51" s="12">
        <v>5</v>
      </c>
      <c r="K51" s="12">
        <v>0</v>
      </c>
      <c r="L51" s="13">
        <f t="shared" si="0"/>
        <v>48</v>
      </c>
    </row>
    <row r="52" spans="1:12" x14ac:dyDescent="0.25">
      <c r="A52" s="32" t="s">
        <v>33</v>
      </c>
      <c r="B52" s="35"/>
      <c r="C52" s="12">
        <v>799</v>
      </c>
      <c r="D52" s="12">
        <v>37</v>
      </c>
      <c r="E52" s="12">
        <v>20</v>
      </c>
      <c r="F52" s="12">
        <v>3</v>
      </c>
      <c r="G52" s="12">
        <v>3</v>
      </c>
      <c r="H52" s="12">
        <v>11</v>
      </c>
      <c r="I52" s="12">
        <v>3</v>
      </c>
      <c r="J52" s="12">
        <v>2</v>
      </c>
      <c r="K52" s="12">
        <v>0</v>
      </c>
      <c r="L52" s="13">
        <f t="shared" si="0"/>
        <v>79</v>
      </c>
    </row>
    <row r="53" spans="1:12" x14ac:dyDescent="0.25">
      <c r="A53" s="32" t="s">
        <v>33</v>
      </c>
      <c r="B53" s="35"/>
      <c r="C53" s="12">
        <v>810</v>
      </c>
      <c r="D53" s="12">
        <v>49</v>
      </c>
      <c r="E53" s="12">
        <v>91</v>
      </c>
      <c r="F53" s="12">
        <v>113</v>
      </c>
      <c r="G53" s="12">
        <v>132</v>
      </c>
      <c r="H53" s="12">
        <v>285</v>
      </c>
      <c r="I53" s="12">
        <v>259</v>
      </c>
      <c r="J53" s="12">
        <v>274</v>
      </c>
      <c r="K53" s="12">
        <v>0</v>
      </c>
      <c r="L53" s="13">
        <f t="shared" si="0"/>
        <v>1203</v>
      </c>
    </row>
    <row r="54" spans="1:12" x14ac:dyDescent="0.25">
      <c r="A54" s="32" t="s">
        <v>33</v>
      </c>
      <c r="B54" s="35"/>
      <c r="C54" s="12">
        <v>820</v>
      </c>
      <c r="D54" s="12">
        <v>24</v>
      </c>
      <c r="E54" s="12">
        <v>29</v>
      </c>
      <c r="F54" s="12">
        <v>42</v>
      </c>
      <c r="G54" s="12">
        <v>300</v>
      </c>
      <c r="H54" s="12">
        <v>73</v>
      </c>
      <c r="I54" s="12">
        <v>45</v>
      </c>
      <c r="J54" s="12">
        <v>28</v>
      </c>
      <c r="K54" s="12">
        <v>0</v>
      </c>
      <c r="L54" s="13">
        <f t="shared" si="0"/>
        <v>541</v>
      </c>
    </row>
    <row r="55" spans="1:12" x14ac:dyDescent="0.25">
      <c r="A55" s="32" t="s">
        <v>33</v>
      </c>
      <c r="B55" s="35"/>
      <c r="C55" s="12">
        <v>899</v>
      </c>
      <c r="D55" s="12">
        <v>92</v>
      </c>
      <c r="E55" s="12">
        <v>229</v>
      </c>
      <c r="F55" s="12">
        <v>410</v>
      </c>
      <c r="G55" s="12">
        <v>392</v>
      </c>
      <c r="H55" s="12">
        <v>413</v>
      </c>
      <c r="I55" s="12">
        <v>175</v>
      </c>
      <c r="J55" s="12">
        <v>118</v>
      </c>
      <c r="K55" s="12">
        <v>0</v>
      </c>
      <c r="L55" s="13">
        <f t="shared" si="0"/>
        <v>1829</v>
      </c>
    </row>
    <row r="56" spans="1:12" s="10" customFormat="1" ht="19.5" thickBot="1" x14ac:dyDescent="0.3">
      <c r="A56" s="33" t="s">
        <v>33</v>
      </c>
      <c r="B56" s="36"/>
      <c r="C56" s="20" t="s">
        <v>14</v>
      </c>
      <c r="D56" s="20">
        <f>SUM(D31:D55)</f>
        <v>775</v>
      </c>
      <c r="E56" s="20">
        <f t="shared" ref="E56:K56" si="2">SUM(E31:E55)</f>
        <v>708</v>
      </c>
      <c r="F56" s="20">
        <f t="shared" si="2"/>
        <v>956</v>
      </c>
      <c r="G56" s="20">
        <f t="shared" si="2"/>
        <v>1642</v>
      </c>
      <c r="H56" s="20">
        <f t="shared" si="2"/>
        <v>1646</v>
      </c>
      <c r="I56" s="20">
        <f t="shared" si="2"/>
        <v>1338</v>
      </c>
      <c r="J56" s="20">
        <f t="shared" si="2"/>
        <v>1330</v>
      </c>
      <c r="K56" s="20">
        <f t="shared" si="2"/>
        <v>0</v>
      </c>
      <c r="L56" s="21">
        <f t="shared" si="0"/>
        <v>8395</v>
      </c>
    </row>
    <row r="57" spans="1:12" x14ac:dyDescent="0.25">
      <c r="A57" s="31" t="s">
        <v>39</v>
      </c>
      <c r="B57" s="34" t="s">
        <v>43</v>
      </c>
      <c r="C57" s="18" t="s">
        <v>0</v>
      </c>
      <c r="D57" s="18">
        <v>11</v>
      </c>
      <c r="E57" s="18">
        <v>4</v>
      </c>
      <c r="F57" s="18">
        <v>1</v>
      </c>
      <c r="G57" s="18">
        <v>4</v>
      </c>
      <c r="H57" s="18">
        <v>3</v>
      </c>
      <c r="I57" s="18">
        <v>53</v>
      </c>
      <c r="J57" s="18">
        <v>0</v>
      </c>
      <c r="K57" s="18">
        <v>0</v>
      </c>
      <c r="L57" s="19">
        <f t="shared" si="0"/>
        <v>76</v>
      </c>
    </row>
    <row r="58" spans="1:12" x14ac:dyDescent="0.25">
      <c r="A58" s="32" t="s">
        <v>34</v>
      </c>
      <c r="B58" s="35"/>
      <c r="C58" s="12">
        <v>200</v>
      </c>
      <c r="D58" s="12">
        <v>57</v>
      </c>
      <c r="E58" s="12">
        <v>55</v>
      </c>
      <c r="F58" s="12">
        <v>15</v>
      </c>
      <c r="G58" s="12">
        <v>17</v>
      </c>
      <c r="H58" s="12">
        <v>0</v>
      </c>
      <c r="I58" s="12">
        <v>19</v>
      </c>
      <c r="J58" s="12">
        <v>0</v>
      </c>
      <c r="K58" s="12">
        <v>0</v>
      </c>
      <c r="L58" s="13">
        <f t="shared" si="0"/>
        <v>163</v>
      </c>
    </row>
    <row r="59" spans="1:12" x14ac:dyDescent="0.25">
      <c r="A59" s="32" t="s">
        <v>34</v>
      </c>
      <c r="B59" s="35"/>
      <c r="C59" s="12">
        <v>205</v>
      </c>
      <c r="D59" s="12">
        <v>90</v>
      </c>
      <c r="E59" s="12">
        <v>24</v>
      </c>
      <c r="F59" s="12">
        <v>2</v>
      </c>
      <c r="G59" s="12">
        <v>0</v>
      </c>
      <c r="H59" s="12">
        <v>1</v>
      </c>
      <c r="I59" s="12">
        <v>10</v>
      </c>
      <c r="J59" s="12">
        <v>0</v>
      </c>
      <c r="K59" s="12">
        <v>0</v>
      </c>
      <c r="L59" s="13">
        <f t="shared" si="0"/>
        <v>127</v>
      </c>
    </row>
    <row r="60" spans="1:12" x14ac:dyDescent="0.25">
      <c r="A60" s="32" t="s">
        <v>34</v>
      </c>
      <c r="B60" s="35"/>
      <c r="C60" s="12">
        <v>402</v>
      </c>
      <c r="D60" s="12">
        <v>11</v>
      </c>
      <c r="E60" s="12">
        <v>3</v>
      </c>
      <c r="F60" s="12">
        <v>4</v>
      </c>
      <c r="G60" s="12">
        <v>3</v>
      </c>
      <c r="H60" s="12">
        <v>1</v>
      </c>
      <c r="I60" s="12">
        <v>5</v>
      </c>
      <c r="J60" s="12">
        <v>0</v>
      </c>
      <c r="K60" s="12">
        <v>0</v>
      </c>
      <c r="L60" s="13">
        <f t="shared" si="0"/>
        <v>27</v>
      </c>
    </row>
    <row r="61" spans="1:12" x14ac:dyDescent="0.25">
      <c r="A61" s="32" t="s">
        <v>34</v>
      </c>
      <c r="B61" s="35"/>
      <c r="C61" s="12">
        <v>403</v>
      </c>
      <c r="D61" s="12">
        <v>3</v>
      </c>
      <c r="E61" s="12">
        <v>8</v>
      </c>
      <c r="F61" s="12">
        <v>0</v>
      </c>
      <c r="G61" s="12">
        <v>0</v>
      </c>
      <c r="H61" s="12">
        <v>1</v>
      </c>
      <c r="I61" s="12">
        <v>5</v>
      </c>
      <c r="J61" s="12">
        <v>0</v>
      </c>
      <c r="K61" s="12">
        <v>0</v>
      </c>
      <c r="L61" s="13">
        <f t="shared" si="0"/>
        <v>17</v>
      </c>
    </row>
    <row r="62" spans="1:12" x14ac:dyDescent="0.25">
      <c r="A62" s="32" t="s">
        <v>34</v>
      </c>
      <c r="B62" s="35"/>
      <c r="C62" s="12">
        <v>405</v>
      </c>
      <c r="D62" s="12">
        <v>54</v>
      </c>
      <c r="E62" s="12">
        <v>13</v>
      </c>
      <c r="F62" s="12">
        <v>6</v>
      </c>
      <c r="G62" s="12">
        <v>0</v>
      </c>
      <c r="H62" s="12">
        <v>0</v>
      </c>
      <c r="I62" s="12">
        <v>11</v>
      </c>
      <c r="J62" s="12">
        <v>0</v>
      </c>
      <c r="K62" s="12">
        <v>0</v>
      </c>
      <c r="L62" s="13">
        <f t="shared" si="0"/>
        <v>84</v>
      </c>
    </row>
    <row r="63" spans="1:12" x14ac:dyDescent="0.25">
      <c r="A63" s="32" t="s">
        <v>34</v>
      </c>
      <c r="B63" s="35"/>
      <c r="C63" s="12">
        <v>410</v>
      </c>
      <c r="D63" s="12">
        <v>47</v>
      </c>
      <c r="E63" s="12">
        <v>58</v>
      </c>
      <c r="F63" s="12">
        <v>7</v>
      </c>
      <c r="G63" s="12">
        <v>2</v>
      </c>
      <c r="H63" s="12">
        <v>9</v>
      </c>
      <c r="I63" s="12">
        <v>26</v>
      </c>
      <c r="J63" s="12">
        <v>0</v>
      </c>
      <c r="K63" s="12">
        <v>0</v>
      </c>
      <c r="L63" s="13">
        <f t="shared" si="0"/>
        <v>149</v>
      </c>
    </row>
    <row r="64" spans="1:12" x14ac:dyDescent="0.25">
      <c r="A64" s="32" t="s">
        <v>34</v>
      </c>
      <c r="B64" s="35"/>
      <c r="C64" s="12">
        <v>485</v>
      </c>
      <c r="D64" s="12">
        <v>70</v>
      </c>
      <c r="E64" s="12">
        <v>35</v>
      </c>
      <c r="F64" s="12">
        <v>7</v>
      </c>
      <c r="G64" s="12">
        <v>4</v>
      </c>
      <c r="H64" s="12">
        <v>0</v>
      </c>
      <c r="I64" s="12">
        <v>11</v>
      </c>
      <c r="J64" s="12">
        <v>0</v>
      </c>
      <c r="K64" s="12">
        <v>0</v>
      </c>
      <c r="L64" s="13">
        <f t="shared" si="0"/>
        <v>127</v>
      </c>
    </row>
    <row r="65" spans="1:12" x14ac:dyDescent="0.25">
      <c r="A65" s="32" t="s">
        <v>34</v>
      </c>
      <c r="B65" s="35"/>
      <c r="C65" s="12">
        <v>515</v>
      </c>
      <c r="D65" s="12">
        <v>7</v>
      </c>
      <c r="E65" s="12">
        <v>3</v>
      </c>
      <c r="F65" s="12">
        <v>6</v>
      </c>
      <c r="G65" s="12">
        <v>9</v>
      </c>
      <c r="H65" s="12">
        <v>5</v>
      </c>
      <c r="I65" s="12">
        <v>36</v>
      </c>
      <c r="J65" s="12">
        <v>0</v>
      </c>
      <c r="K65" s="12">
        <v>0</v>
      </c>
      <c r="L65" s="13">
        <f t="shared" si="0"/>
        <v>66</v>
      </c>
    </row>
    <row r="66" spans="1:12" x14ac:dyDescent="0.25">
      <c r="A66" s="32" t="s">
        <v>34</v>
      </c>
      <c r="B66" s="35"/>
      <c r="C66" s="12">
        <v>530</v>
      </c>
      <c r="D66" s="12">
        <v>94</v>
      </c>
      <c r="E66" s="12">
        <v>25</v>
      </c>
      <c r="F66" s="12">
        <v>10</v>
      </c>
      <c r="G66" s="12">
        <v>4</v>
      </c>
      <c r="H66" s="12">
        <v>0</v>
      </c>
      <c r="I66" s="12">
        <v>10</v>
      </c>
      <c r="J66" s="12">
        <v>0</v>
      </c>
      <c r="K66" s="12">
        <v>0</v>
      </c>
      <c r="L66" s="13">
        <f t="shared" si="0"/>
        <v>143</v>
      </c>
    </row>
    <row r="67" spans="1:12" x14ac:dyDescent="0.25">
      <c r="A67" s="32" t="s">
        <v>34</v>
      </c>
      <c r="B67" s="35"/>
      <c r="C67" s="12">
        <v>610</v>
      </c>
      <c r="D67" s="12">
        <v>55</v>
      </c>
      <c r="E67" s="12">
        <v>13</v>
      </c>
      <c r="F67" s="12">
        <v>1</v>
      </c>
      <c r="G67" s="12">
        <v>1</v>
      </c>
      <c r="H67" s="12">
        <v>0</v>
      </c>
      <c r="I67" s="12">
        <v>18</v>
      </c>
      <c r="J67" s="12">
        <v>0</v>
      </c>
      <c r="K67" s="12">
        <v>0</v>
      </c>
      <c r="L67" s="13">
        <f t="shared" si="0"/>
        <v>88</v>
      </c>
    </row>
    <row r="68" spans="1:12" x14ac:dyDescent="0.25">
      <c r="A68" s="32" t="s">
        <v>34</v>
      </c>
      <c r="B68" s="35"/>
      <c r="C68" s="12">
        <v>715</v>
      </c>
      <c r="D68" s="12">
        <v>7</v>
      </c>
      <c r="E68" s="12">
        <v>6</v>
      </c>
      <c r="F68" s="12">
        <v>1</v>
      </c>
      <c r="G68" s="12">
        <v>0</v>
      </c>
      <c r="H68" s="12">
        <v>0</v>
      </c>
      <c r="I68" s="12">
        <v>3</v>
      </c>
      <c r="J68" s="12">
        <v>0</v>
      </c>
      <c r="K68" s="12">
        <v>0</v>
      </c>
      <c r="L68" s="13">
        <f t="shared" si="0"/>
        <v>17</v>
      </c>
    </row>
    <row r="69" spans="1:12" x14ac:dyDescent="0.25">
      <c r="A69" s="32" t="s">
        <v>34</v>
      </c>
      <c r="B69" s="35"/>
      <c r="C69" s="12">
        <v>720</v>
      </c>
      <c r="D69" s="12">
        <v>7</v>
      </c>
      <c r="E69" s="12">
        <v>9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3">
        <f t="shared" ref="L69:L104" si="3">SUM(D69:K69)</f>
        <v>16</v>
      </c>
    </row>
    <row r="70" spans="1:12" x14ac:dyDescent="0.25">
      <c r="A70" s="32" t="s">
        <v>34</v>
      </c>
      <c r="B70" s="35"/>
      <c r="C70" s="12">
        <v>820</v>
      </c>
      <c r="D70" s="12">
        <v>50</v>
      </c>
      <c r="E70" s="12">
        <v>53</v>
      </c>
      <c r="F70" s="12">
        <v>29</v>
      </c>
      <c r="G70" s="12">
        <v>18</v>
      </c>
      <c r="H70" s="12">
        <v>7</v>
      </c>
      <c r="I70" s="12">
        <v>56</v>
      </c>
      <c r="J70" s="12">
        <v>0</v>
      </c>
      <c r="K70" s="12">
        <v>0</v>
      </c>
      <c r="L70" s="13">
        <f t="shared" si="3"/>
        <v>213</v>
      </c>
    </row>
    <row r="71" spans="1:12" x14ac:dyDescent="0.25">
      <c r="A71" s="32" t="s">
        <v>34</v>
      </c>
      <c r="B71" s="35"/>
      <c r="C71" s="12">
        <v>899</v>
      </c>
      <c r="D71" s="12">
        <v>9</v>
      </c>
      <c r="E71" s="12">
        <v>26</v>
      </c>
      <c r="F71" s="12">
        <v>5</v>
      </c>
      <c r="G71" s="12">
        <v>2</v>
      </c>
      <c r="H71" s="12">
        <v>3</v>
      </c>
      <c r="I71" s="12">
        <v>2</v>
      </c>
      <c r="J71" s="12">
        <v>0</v>
      </c>
      <c r="K71" s="12">
        <v>0</v>
      </c>
      <c r="L71" s="13">
        <f t="shared" si="3"/>
        <v>47</v>
      </c>
    </row>
    <row r="72" spans="1:12" s="10" customFormat="1" ht="19.5" thickBot="1" x14ac:dyDescent="0.3">
      <c r="A72" s="33" t="s">
        <v>34</v>
      </c>
      <c r="B72" s="36"/>
      <c r="C72" s="20" t="s">
        <v>14</v>
      </c>
      <c r="D72" s="20">
        <f>SUM(D57:D71)</f>
        <v>572</v>
      </c>
      <c r="E72" s="20">
        <f t="shared" ref="E72:K72" si="4">SUM(E57:E71)</f>
        <v>335</v>
      </c>
      <c r="F72" s="20">
        <f t="shared" si="4"/>
        <v>94</v>
      </c>
      <c r="G72" s="20">
        <f t="shared" si="4"/>
        <v>64</v>
      </c>
      <c r="H72" s="20">
        <f t="shared" si="4"/>
        <v>30</v>
      </c>
      <c r="I72" s="20">
        <f t="shared" si="4"/>
        <v>265</v>
      </c>
      <c r="J72" s="20">
        <f t="shared" si="4"/>
        <v>0</v>
      </c>
      <c r="K72" s="20">
        <f t="shared" si="4"/>
        <v>0</v>
      </c>
      <c r="L72" s="21">
        <f t="shared" si="3"/>
        <v>1360</v>
      </c>
    </row>
    <row r="73" spans="1:12" x14ac:dyDescent="0.25">
      <c r="A73" s="31" t="s">
        <v>40</v>
      </c>
      <c r="B73" s="34" t="s">
        <v>43</v>
      </c>
      <c r="C73" s="18" t="s">
        <v>0</v>
      </c>
      <c r="D73" s="18">
        <v>2</v>
      </c>
      <c r="E73" s="18">
        <v>5</v>
      </c>
      <c r="F73" s="18">
        <v>73</v>
      </c>
      <c r="G73" s="18">
        <v>77</v>
      </c>
      <c r="H73" s="18">
        <v>49</v>
      </c>
      <c r="I73" s="18">
        <v>6</v>
      </c>
      <c r="J73" s="18">
        <v>0</v>
      </c>
      <c r="K73" s="18">
        <v>0</v>
      </c>
      <c r="L73" s="19">
        <f t="shared" si="3"/>
        <v>212</v>
      </c>
    </row>
    <row r="74" spans="1:12" x14ac:dyDescent="0.25">
      <c r="A74" s="32" t="s">
        <v>35</v>
      </c>
      <c r="B74" s="35"/>
      <c r="C74" s="12">
        <v>200</v>
      </c>
      <c r="D74" s="12">
        <v>89</v>
      </c>
      <c r="E74" s="12">
        <v>138</v>
      </c>
      <c r="F74" s="12">
        <v>182</v>
      </c>
      <c r="G74" s="12">
        <v>132</v>
      </c>
      <c r="H74" s="12">
        <v>1</v>
      </c>
      <c r="I74" s="12">
        <v>3</v>
      </c>
      <c r="J74" s="12">
        <v>0</v>
      </c>
      <c r="K74" s="12">
        <v>0</v>
      </c>
      <c r="L74" s="13">
        <f t="shared" si="3"/>
        <v>545</v>
      </c>
    </row>
    <row r="75" spans="1:12" x14ac:dyDescent="0.25">
      <c r="A75" s="32" t="s">
        <v>35</v>
      </c>
      <c r="B75" s="35"/>
      <c r="C75" s="12">
        <v>201</v>
      </c>
      <c r="D75" s="12">
        <v>36</v>
      </c>
      <c r="E75" s="12">
        <v>30</v>
      </c>
      <c r="F75" s="12">
        <v>7</v>
      </c>
      <c r="G75" s="12">
        <v>1</v>
      </c>
      <c r="H75" s="12">
        <v>0</v>
      </c>
      <c r="I75" s="12">
        <v>0</v>
      </c>
      <c r="J75" s="12">
        <v>0</v>
      </c>
      <c r="K75" s="12">
        <v>0</v>
      </c>
      <c r="L75" s="13">
        <f t="shared" si="3"/>
        <v>74</v>
      </c>
    </row>
    <row r="76" spans="1:12" x14ac:dyDescent="0.25">
      <c r="A76" s="32" t="s">
        <v>35</v>
      </c>
      <c r="B76" s="35"/>
      <c r="C76" s="12">
        <v>400</v>
      </c>
      <c r="D76" s="12">
        <v>18</v>
      </c>
      <c r="E76" s="12">
        <v>8</v>
      </c>
      <c r="F76" s="12">
        <v>9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3">
        <f t="shared" si="3"/>
        <v>35</v>
      </c>
    </row>
    <row r="77" spans="1:12" x14ac:dyDescent="0.25">
      <c r="A77" s="32" t="s">
        <v>35</v>
      </c>
      <c r="B77" s="35"/>
      <c r="C77" s="12">
        <v>406</v>
      </c>
      <c r="D77" s="12">
        <v>28</v>
      </c>
      <c r="E77" s="12">
        <v>41</v>
      </c>
      <c r="F77" s="12">
        <v>30</v>
      </c>
      <c r="G77" s="12">
        <v>2</v>
      </c>
      <c r="H77" s="12">
        <v>2</v>
      </c>
      <c r="I77" s="12">
        <v>0</v>
      </c>
      <c r="J77" s="12">
        <v>0</v>
      </c>
      <c r="K77" s="12">
        <v>0</v>
      </c>
      <c r="L77" s="13">
        <f t="shared" si="3"/>
        <v>103</v>
      </c>
    </row>
    <row r="78" spans="1:12" x14ac:dyDescent="0.25">
      <c r="A78" s="32" t="s">
        <v>35</v>
      </c>
      <c r="B78" s="35"/>
      <c r="C78" s="12">
        <v>470</v>
      </c>
      <c r="D78" s="12">
        <v>34</v>
      </c>
      <c r="E78" s="12">
        <v>114</v>
      </c>
      <c r="F78" s="12">
        <v>112</v>
      </c>
      <c r="G78" s="12">
        <v>60</v>
      </c>
      <c r="H78" s="12">
        <v>8</v>
      </c>
      <c r="I78" s="12">
        <v>0</v>
      </c>
      <c r="J78" s="12">
        <v>0</v>
      </c>
      <c r="K78" s="12">
        <v>0</v>
      </c>
      <c r="L78" s="13">
        <f t="shared" si="3"/>
        <v>328</v>
      </c>
    </row>
    <row r="79" spans="1:12" x14ac:dyDescent="0.25">
      <c r="A79" s="32" t="s">
        <v>35</v>
      </c>
      <c r="B79" s="35"/>
      <c r="C79" s="12">
        <v>472</v>
      </c>
      <c r="D79" s="12">
        <v>37</v>
      </c>
      <c r="E79" s="12">
        <v>119</v>
      </c>
      <c r="F79" s="12">
        <v>114</v>
      </c>
      <c r="G79" s="12">
        <v>19</v>
      </c>
      <c r="H79" s="12">
        <v>0</v>
      </c>
      <c r="I79" s="12">
        <v>1</v>
      </c>
      <c r="J79" s="12">
        <v>0</v>
      </c>
      <c r="K79" s="12">
        <v>0</v>
      </c>
      <c r="L79" s="13">
        <f t="shared" si="3"/>
        <v>290</v>
      </c>
    </row>
    <row r="80" spans="1:12" x14ac:dyDescent="0.25">
      <c r="A80" s="32" t="s">
        <v>35</v>
      </c>
      <c r="B80" s="35"/>
      <c r="C80" s="12">
        <v>500</v>
      </c>
      <c r="D80" s="12">
        <v>40</v>
      </c>
      <c r="E80" s="12">
        <v>44</v>
      </c>
      <c r="F80" s="12">
        <v>26</v>
      </c>
      <c r="G80" s="12">
        <v>3</v>
      </c>
      <c r="H80" s="12">
        <v>0</v>
      </c>
      <c r="I80" s="12">
        <v>0</v>
      </c>
      <c r="J80" s="12">
        <v>0</v>
      </c>
      <c r="K80" s="12">
        <v>0</v>
      </c>
      <c r="L80" s="13">
        <f t="shared" si="3"/>
        <v>113</v>
      </c>
    </row>
    <row r="81" spans="1:12" x14ac:dyDescent="0.25">
      <c r="A81" s="32" t="s">
        <v>35</v>
      </c>
      <c r="B81" s="35"/>
      <c r="C81" s="12">
        <v>503</v>
      </c>
      <c r="D81" s="12">
        <v>16</v>
      </c>
      <c r="E81" s="12">
        <v>5</v>
      </c>
      <c r="F81" s="12">
        <v>3</v>
      </c>
      <c r="G81" s="12">
        <v>1</v>
      </c>
      <c r="H81" s="12">
        <v>0</v>
      </c>
      <c r="I81" s="12">
        <v>0</v>
      </c>
      <c r="J81" s="12">
        <v>0</v>
      </c>
      <c r="K81" s="12">
        <v>0</v>
      </c>
      <c r="L81" s="13">
        <f t="shared" si="3"/>
        <v>25</v>
      </c>
    </row>
    <row r="82" spans="1:12" x14ac:dyDescent="0.25">
      <c r="A82" s="32" t="s">
        <v>35</v>
      </c>
      <c r="B82" s="35"/>
      <c r="C82" s="12">
        <v>607</v>
      </c>
      <c r="D82" s="12">
        <v>17</v>
      </c>
      <c r="E82" s="12">
        <v>5</v>
      </c>
      <c r="F82" s="12">
        <v>5</v>
      </c>
      <c r="G82" s="12">
        <v>2</v>
      </c>
      <c r="H82" s="12">
        <v>0</v>
      </c>
      <c r="I82" s="12">
        <v>0</v>
      </c>
      <c r="J82" s="12">
        <v>0</v>
      </c>
      <c r="K82" s="12">
        <v>0</v>
      </c>
      <c r="L82" s="13">
        <f t="shared" si="3"/>
        <v>29</v>
      </c>
    </row>
    <row r="83" spans="1:12" x14ac:dyDescent="0.25">
      <c r="A83" s="32" t="s">
        <v>35</v>
      </c>
      <c r="B83" s="35"/>
      <c r="C83" s="12">
        <v>707</v>
      </c>
      <c r="D83" s="12">
        <v>3</v>
      </c>
      <c r="E83" s="12">
        <v>1</v>
      </c>
      <c r="F83" s="12">
        <v>1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3">
        <f t="shared" si="3"/>
        <v>5</v>
      </c>
    </row>
    <row r="84" spans="1:12" x14ac:dyDescent="0.25">
      <c r="A84" s="32" t="s">
        <v>35</v>
      </c>
      <c r="B84" s="35"/>
      <c r="C84" s="12">
        <v>796</v>
      </c>
      <c r="D84" s="12">
        <v>4</v>
      </c>
      <c r="E84" s="12">
        <v>0</v>
      </c>
      <c r="F84" s="12">
        <v>2</v>
      </c>
      <c r="G84" s="12">
        <v>1</v>
      </c>
      <c r="H84" s="12">
        <v>0</v>
      </c>
      <c r="I84" s="12">
        <v>0</v>
      </c>
      <c r="J84" s="12">
        <v>0</v>
      </c>
      <c r="K84" s="12">
        <v>0</v>
      </c>
      <c r="L84" s="13">
        <f t="shared" si="3"/>
        <v>7</v>
      </c>
    </row>
    <row r="85" spans="1:12" x14ac:dyDescent="0.25">
      <c r="A85" s="32" t="s">
        <v>35</v>
      </c>
      <c r="B85" s="35"/>
      <c r="C85" s="12">
        <v>799</v>
      </c>
      <c r="D85" s="12">
        <v>8</v>
      </c>
      <c r="E85" s="12">
        <v>2</v>
      </c>
      <c r="F85" s="12">
        <v>2</v>
      </c>
      <c r="G85" s="12">
        <v>0</v>
      </c>
      <c r="H85" s="12">
        <v>1</v>
      </c>
      <c r="I85" s="12">
        <v>0</v>
      </c>
      <c r="J85" s="12">
        <v>0</v>
      </c>
      <c r="K85" s="12">
        <v>0</v>
      </c>
      <c r="L85" s="13">
        <f t="shared" si="3"/>
        <v>13</v>
      </c>
    </row>
    <row r="86" spans="1:12" x14ac:dyDescent="0.25">
      <c r="A86" s="32" t="s">
        <v>35</v>
      </c>
      <c r="B86" s="35"/>
      <c r="C86" s="12">
        <v>812</v>
      </c>
      <c r="D86" s="12">
        <v>45</v>
      </c>
      <c r="E86" s="12">
        <v>114</v>
      </c>
      <c r="F86" s="12">
        <v>141</v>
      </c>
      <c r="G86" s="12">
        <v>245</v>
      </c>
      <c r="H86" s="12">
        <v>133</v>
      </c>
      <c r="I86" s="12">
        <v>51</v>
      </c>
      <c r="J86" s="12">
        <v>0</v>
      </c>
      <c r="K86" s="12">
        <v>0</v>
      </c>
      <c r="L86" s="13">
        <f t="shared" si="3"/>
        <v>729</v>
      </c>
    </row>
    <row r="87" spans="1:12" x14ac:dyDescent="0.25">
      <c r="A87" s="32" t="s">
        <v>35</v>
      </c>
      <c r="B87" s="35"/>
      <c r="C87" s="12">
        <v>899</v>
      </c>
      <c r="D87" s="12">
        <v>19</v>
      </c>
      <c r="E87" s="12">
        <v>86</v>
      </c>
      <c r="F87" s="12">
        <v>69</v>
      </c>
      <c r="G87" s="12">
        <v>134</v>
      </c>
      <c r="H87" s="12">
        <v>109</v>
      </c>
      <c r="I87" s="12">
        <v>13</v>
      </c>
      <c r="J87" s="12">
        <v>0</v>
      </c>
      <c r="K87" s="12">
        <v>0</v>
      </c>
      <c r="L87" s="13">
        <f t="shared" si="3"/>
        <v>430</v>
      </c>
    </row>
    <row r="88" spans="1:12" s="10" customFormat="1" ht="19.5" thickBot="1" x14ac:dyDescent="0.3">
      <c r="A88" s="33" t="s">
        <v>35</v>
      </c>
      <c r="B88" s="36"/>
      <c r="C88" s="20" t="s">
        <v>14</v>
      </c>
      <c r="D88" s="20">
        <f>SUM(D73:D87)</f>
        <v>396</v>
      </c>
      <c r="E88" s="20">
        <f t="shared" ref="E88:K88" si="5">SUM(E73:E87)</f>
        <v>712</v>
      </c>
      <c r="F88" s="20">
        <f t="shared" si="5"/>
        <v>776</v>
      </c>
      <c r="G88" s="20">
        <f t="shared" si="5"/>
        <v>677</v>
      </c>
      <c r="H88" s="20">
        <f t="shared" si="5"/>
        <v>303</v>
      </c>
      <c r="I88" s="20">
        <f t="shared" si="5"/>
        <v>74</v>
      </c>
      <c r="J88" s="20">
        <f t="shared" si="5"/>
        <v>0</v>
      </c>
      <c r="K88" s="20">
        <f t="shared" si="5"/>
        <v>0</v>
      </c>
      <c r="L88" s="21">
        <f t="shared" si="3"/>
        <v>2938</v>
      </c>
    </row>
    <row r="89" spans="1:12" x14ac:dyDescent="0.25">
      <c r="A89" s="31" t="s">
        <v>36</v>
      </c>
      <c r="B89" s="34" t="s">
        <v>43</v>
      </c>
      <c r="C89" s="18" t="s">
        <v>0</v>
      </c>
      <c r="D89" s="18">
        <v>0</v>
      </c>
      <c r="E89" s="18">
        <v>0</v>
      </c>
      <c r="F89" s="18">
        <v>0</v>
      </c>
      <c r="G89" s="18">
        <v>1</v>
      </c>
      <c r="H89" s="18">
        <v>5</v>
      </c>
      <c r="I89" s="18">
        <v>16</v>
      </c>
      <c r="J89" s="18">
        <v>0</v>
      </c>
      <c r="K89" s="18">
        <v>0</v>
      </c>
      <c r="L89" s="19">
        <f t="shared" si="3"/>
        <v>22</v>
      </c>
    </row>
    <row r="90" spans="1:12" x14ac:dyDescent="0.25">
      <c r="A90" s="32" t="s">
        <v>36</v>
      </c>
      <c r="B90" s="35"/>
      <c r="C90" s="12">
        <v>200</v>
      </c>
      <c r="D90" s="12">
        <v>11</v>
      </c>
      <c r="E90" s="12">
        <v>7</v>
      </c>
      <c r="F90" s="12">
        <v>14</v>
      </c>
      <c r="G90" s="12">
        <v>14</v>
      </c>
      <c r="H90" s="12">
        <v>3</v>
      </c>
      <c r="I90" s="12">
        <v>11</v>
      </c>
      <c r="J90" s="12">
        <v>0</v>
      </c>
      <c r="K90" s="12">
        <v>0</v>
      </c>
      <c r="L90" s="13">
        <f t="shared" si="3"/>
        <v>60</v>
      </c>
    </row>
    <row r="91" spans="1:12" x14ac:dyDescent="0.25">
      <c r="A91" s="32" t="s">
        <v>36</v>
      </c>
      <c r="B91" s="35"/>
      <c r="C91" s="12">
        <v>205</v>
      </c>
      <c r="D91" s="12">
        <v>9</v>
      </c>
      <c r="E91" s="12">
        <v>3</v>
      </c>
      <c r="F91" s="12">
        <v>0</v>
      </c>
      <c r="G91" s="12">
        <v>2</v>
      </c>
      <c r="H91" s="12">
        <v>2</v>
      </c>
      <c r="I91" s="12">
        <v>12</v>
      </c>
      <c r="J91" s="12">
        <v>0</v>
      </c>
      <c r="K91" s="12">
        <v>0</v>
      </c>
      <c r="L91" s="13">
        <f t="shared" si="3"/>
        <v>28</v>
      </c>
    </row>
    <row r="92" spans="1:12" x14ac:dyDescent="0.25">
      <c r="A92" s="32" t="s">
        <v>36</v>
      </c>
      <c r="B92" s="35"/>
      <c r="C92" s="12">
        <v>402</v>
      </c>
      <c r="D92" s="12">
        <v>0</v>
      </c>
      <c r="E92" s="12">
        <v>2</v>
      </c>
      <c r="F92" s="12">
        <v>2</v>
      </c>
      <c r="G92" s="12">
        <v>2</v>
      </c>
      <c r="H92" s="12">
        <v>2</v>
      </c>
      <c r="I92" s="12">
        <v>8</v>
      </c>
      <c r="J92" s="12">
        <v>0</v>
      </c>
      <c r="K92" s="12">
        <v>0</v>
      </c>
      <c r="L92" s="13">
        <f t="shared" si="3"/>
        <v>16</v>
      </c>
    </row>
    <row r="93" spans="1:12" x14ac:dyDescent="0.25">
      <c r="A93" s="32" t="s">
        <v>36</v>
      </c>
      <c r="B93" s="35"/>
      <c r="C93" s="12">
        <v>403</v>
      </c>
      <c r="D93" s="12">
        <v>3</v>
      </c>
      <c r="E93" s="12">
        <v>3</v>
      </c>
      <c r="F93" s="12">
        <v>6</v>
      </c>
      <c r="G93" s="12">
        <v>2</v>
      </c>
      <c r="H93" s="12">
        <v>4</v>
      </c>
      <c r="I93" s="12">
        <v>13</v>
      </c>
      <c r="J93" s="12">
        <v>0</v>
      </c>
      <c r="K93" s="12">
        <v>0</v>
      </c>
      <c r="L93" s="13">
        <f t="shared" si="3"/>
        <v>31</v>
      </c>
    </row>
    <row r="94" spans="1:12" x14ac:dyDescent="0.25">
      <c r="A94" s="32" t="s">
        <v>36</v>
      </c>
      <c r="B94" s="35"/>
      <c r="C94" s="12">
        <v>405</v>
      </c>
      <c r="D94" s="12">
        <v>7</v>
      </c>
      <c r="E94" s="12">
        <v>6</v>
      </c>
      <c r="F94" s="12">
        <v>2</v>
      </c>
      <c r="G94" s="12">
        <v>5</v>
      </c>
      <c r="H94" s="12">
        <v>6</v>
      </c>
      <c r="I94" s="12">
        <v>5</v>
      </c>
      <c r="J94" s="12">
        <v>0</v>
      </c>
      <c r="K94" s="12">
        <v>0</v>
      </c>
      <c r="L94" s="13">
        <f t="shared" si="3"/>
        <v>31</v>
      </c>
    </row>
    <row r="95" spans="1:12" x14ac:dyDescent="0.25">
      <c r="A95" s="32" t="s">
        <v>36</v>
      </c>
      <c r="B95" s="35"/>
      <c r="C95" s="12">
        <v>410</v>
      </c>
      <c r="D95" s="12">
        <v>12</v>
      </c>
      <c r="E95" s="12">
        <v>10</v>
      </c>
      <c r="F95" s="12">
        <v>9</v>
      </c>
      <c r="G95" s="12">
        <v>6</v>
      </c>
      <c r="H95" s="12">
        <v>9</v>
      </c>
      <c r="I95" s="12">
        <v>13</v>
      </c>
      <c r="J95" s="12">
        <v>0</v>
      </c>
      <c r="K95" s="12">
        <v>0</v>
      </c>
      <c r="L95" s="13">
        <f t="shared" si="3"/>
        <v>59</v>
      </c>
    </row>
    <row r="96" spans="1:12" x14ac:dyDescent="0.25">
      <c r="A96" s="32" t="s">
        <v>36</v>
      </c>
      <c r="B96" s="35"/>
      <c r="C96" s="12">
        <v>485</v>
      </c>
      <c r="D96" s="12">
        <v>2</v>
      </c>
      <c r="E96" s="12">
        <v>4</v>
      </c>
      <c r="F96" s="12">
        <v>0</v>
      </c>
      <c r="G96" s="12">
        <v>1</v>
      </c>
      <c r="H96" s="12">
        <v>3</v>
      </c>
      <c r="I96" s="12">
        <v>5</v>
      </c>
      <c r="J96" s="12">
        <v>0</v>
      </c>
      <c r="K96" s="12">
        <v>0</v>
      </c>
      <c r="L96" s="13">
        <f t="shared" si="3"/>
        <v>15</v>
      </c>
    </row>
    <row r="97" spans="1:12" x14ac:dyDescent="0.25">
      <c r="A97" s="32" t="s">
        <v>36</v>
      </c>
      <c r="B97" s="35"/>
      <c r="C97" s="12">
        <v>515</v>
      </c>
      <c r="D97" s="12">
        <v>2</v>
      </c>
      <c r="E97" s="12">
        <v>1</v>
      </c>
      <c r="F97" s="12">
        <v>0</v>
      </c>
      <c r="G97" s="12">
        <v>1</v>
      </c>
      <c r="H97" s="12">
        <v>1</v>
      </c>
      <c r="I97" s="12">
        <v>7</v>
      </c>
      <c r="J97" s="12">
        <v>0</v>
      </c>
      <c r="K97" s="12">
        <v>0</v>
      </c>
      <c r="L97" s="13">
        <f t="shared" si="3"/>
        <v>12</v>
      </c>
    </row>
    <row r="98" spans="1:12" x14ac:dyDescent="0.25">
      <c r="A98" s="32" t="s">
        <v>36</v>
      </c>
      <c r="B98" s="35"/>
      <c r="C98" s="12">
        <v>530</v>
      </c>
      <c r="D98" s="12">
        <v>5</v>
      </c>
      <c r="E98" s="12">
        <v>2</v>
      </c>
      <c r="F98" s="12">
        <v>0</v>
      </c>
      <c r="G98" s="12">
        <v>0</v>
      </c>
      <c r="H98" s="12">
        <v>0</v>
      </c>
      <c r="I98" s="12">
        <v>3</v>
      </c>
      <c r="J98" s="12">
        <v>0</v>
      </c>
      <c r="K98" s="12">
        <v>0</v>
      </c>
      <c r="L98" s="13">
        <f t="shared" si="3"/>
        <v>10</v>
      </c>
    </row>
    <row r="99" spans="1:12" x14ac:dyDescent="0.25">
      <c r="A99" s="32" t="s">
        <v>36</v>
      </c>
      <c r="B99" s="35"/>
      <c r="C99" s="12">
        <v>610</v>
      </c>
      <c r="D99" s="12">
        <v>12</v>
      </c>
      <c r="E99" s="12">
        <v>2</v>
      </c>
      <c r="F99" s="12">
        <v>0</v>
      </c>
      <c r="G99" s="12">
        <v>1</v>
      </c>
      <c r="H99" s="12">
        <v>3</v>
      </c>
      <c r="I99" s="12">
        <v>15</v>
      </c>
      <c r="J99" s="12">
        <v>0</v>
      </c>
      <c r="K99" s="12">
        <v>0</v>
      </c>
      <c r="L99" s="13">
        <f t="shared" si="3"/>
        <v>33</v>
      </c>
    </row>
    <row r="100" spans="1:12" x14ac:dyDescent="0.25">
      <c r="A100" s="32" t="s">
        <v>36</v>
      </c>
      <c r="B100" s="35"/>
      <c r="C100" s="12">
        <v>715</v>
      </c>
      <c r="D100" s="12">
        <v>2</v>
      </c>
      <c r="E100" s="12">
        <v>1</v>
      </c>
      <c r="F100" s="12">
        <v>0</v>
      </c>
      <c r="G100" s="12">
        <v>1</v>
      </c>
      <c r="H100" s="12">
        <v>1</v>
      </c>
      <c r="I100" s="12">
        <v>3</v>
      </c>
      <c r="J100" s="12">
        <v>0</v>
      </c>
      <c r="K100" s="12">
        <v>0</v>
      </c>
      <c r="L100" s="13">
        <f t="shared" si="3"/>
        <v>8</v>
      </c>
    </row>
    <row r="101" spans="1:12" x14ac:dyDescent="0.25">
      <c r="A101" s="32" t="s">
        <v>36</v>
      </c>
      <c r="B101" s="35"/>
      <c r="C101" s="12">
        <v>720</v>
      </c>
      <c r="D101" s="12">
        <v>3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3">
        <f t="shared" si="3"/>
        <v>3</v>
      </c>
    </row>
    <row r="102" spans="1:12" x14ac:dyDescent="0.25">
      <c r="A102" s="32" t="s">
        <v>36</v>
      </c>
      <c r="B102" s="35"/>
      <c r="C102" s="12">
        <v>820</v>
      </c>
      <c r="D102" s="12">
        <v>2</v>
      </c>
      <c r="E102" s="12">
        <v>3</v>
      </c>
      <c r="F102" s="12">
        <v>6</v>
      </c>
      <c r="G102" s="12">
        <v>11</v>
      </c>
      <c r="H102" s="12">
        <v>9</v>
      </c>
      <c r="I102" s="12">
        <v>16</v>
      </c>
      <c r="J102" s="12">
        <v>0</v>
      </c>
      <c r="K102" s="12">
        <v>0</v>
      </c>
      <c r="L102" s="13">
        <f t="shared" si="3"/>
        <v>47</v>
      </c>
    </row>
    <row r="103" spans="1:12" x14ac:dyDescent="0.25">
      <c r="A103" s="32" t="s">
        <v>36</v>
      </c>
      <c r="B103" s="35"/>
      <c r="C103" s="12">
        <v>899</v>
      </c>
      <c r="D103" s="12">
        <v>5</v>
      </c>
      <c r="E103" s="12">
        <v>1</v>
      </c>
      <c r="F103" s="12">
        <v>7</v>
      </c>
      <c r="G103" s="12">
        <v>6</v>
      </c>
      <c r="H103" s="12">
        <v>9</v>
      </c>
      <c r="I103" s="12">
        <v>3</v>
      </c>
      <c r="J103" s="12">
        <v>0</v>
      </c>
      <c r="K103" s="12">
        <v>0</v>
      </c>
      <c r="L103" s="13">
        <f t="shared" si="3"/>
        <v>31</v>
      </c>
    </row>
    <row r="104" spans="1:12" s="10" customFormat="1" ht="19.5" thickBot="1" x14ac:dyDescent="0.3">
      <c r="A104" s="33" t="s">
        <v>36</v>
      </c>
      <c r="B104" s="36"/>
      <c r="C104" s="20" t="s">
        <v>14</v>
      </c>
      <c r="D104" s="20">
        <f>SUM(D89:D103)</f>
        <v>75</v>
      </c>
      <c r="E104" s="20">
        <f t="shared" ref="E104:K104" si="6">SUM(E89:E103)</f>
        <v>45</v>
      </c>
      <c r="F104" s="20">
        <f t="shared" si="6"/>
        <v>46</v>
      </c>
      <c r="G104" s="20">
        <f t="shared" si="6"/>
        <v>53</v>
      </c>
      <c r="H104" s="20">
        <f t="shared" si="6"/>
        <v>57</v>
      </c>
      <c r="I104" s="20">
        <f t="shared" si="6"/>
        <v>130</v>
      </c>
      <c r="J104" s="20">
        <f t="shared" si="6"/>
        <v>0</v>
      </c>
      <c r="K104" s="20">
        <f t="shared" si="6"/>
        <v>0</v>
      </c>
      <c r="L104" s="21">
        <f t="shared" si="3"/>
        <v>406</v>
      </c>
    </row>
    <row r="105" spans="1:12" ht="35.25" customHeight="1" thickBot="1" x14ac:dyDescent="0.3">
      <c r="A105" s="25" t="s">
        <v>41</v>
      </c>
      <c r="B105" s="26"/>
      <c r="C105" s="26"/>
      <c r="D105" s="26"/>
      <c r="E105" s="26"/>
      <c r="F105" s="26"/>
      <c r="G105" s="26"/>
      <c r="H105" s="26"/>
      <c r="I105" s="27"/>
      <c r="J105" s="25">
        <f>SUM(L104+L88+L72+L56+L30)</f>
        <v>15885</v>
      </c>
      <c r="K105" s="26"/>
      <c r="L105" s="27"/>
    </row>
  </sheetData>
  <mergeCells count="13">
    <mergeCell ref="A105:I105"/>
    <mergeCell ref="J105:L105"/>
    <mergeCell ref="A2:L2"/>
    <mergeCell ref="A31:A56"/>
    <mergeCell ref="B4:B30"/>
    <mergeCell ref="A4:A30"/>
    <mergeCell ref="B89:B104"/>
    <mergeCell ref="A89:A104"/>
    <mergeCell ref="B73:B88"/>
    <mergeCell ref="A73:A88"/>
    <mergeCell ref="B57:B72"/>
    <mergeCell ref="A57:A72"/>
    <mergeCell ref="B31:B56"/>
  </mergeCells>
  <printOptions horizontalCentered="1" verticalCentered="1"/>
  <pageMargins left="0" right="0" top="0" bottom="0" header="0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 MAURIZIO</vt:lpstr>
      <vt:lpstr>Foglio2</vt:lpstr>
      <vt:lpstr>'per MAURIZIO'!Print_Area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2018-01-26T10:08:25Z</cp:lastPrinted>
  <dcterms:created xsi:type="dcterms:W3CDTF">2017-02-15T10:39:14Z</dcterms:created>
  <dcterms:modified xsi:type="dcterms:W3CDTF">2018-04-06T13:20:31Z</dcterms:modified>
</cp:coreProperties>
</file>